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drawings/drawing3.xml" ContentType="application/vnd.openxmlformats-officedocument.drawing+xml"/>
  <Override PartName="/xl/ink/ink3.xml" ContentType="application/inkml+xml"/>
  <Override PartName="/xl/drawings/drawing4.xml" ContentType="application/vnd.openxmlformats-officedocument.drawing+xml"/>
  <Override PartName="/xl/ink/ink4.xml" ContentType="application/inkml+xml"/>
  <Override PartName="/xl/drawings/drawing5.xml" ContentType="application/vnd.openxmlformats-officedocument.drawing+xml"/>
  <Override PartName="/xl/ink/ink5.xml" ContentType="application/inkml+xml"/>
  <Override PartName="/xl/drawings/drawing6.xml" ContentType="application/vnd.openxmlformats-officedocument.drawing+xml"/>
  <Override PartName="/xl/ink/ink6.xml" ContentType="application/inkml+xml"/>
  <Override PartName="/xl/drawings/drawing7.xml" ContentType="application/vnd.openxmlformats-officedocument.drawing+xml"/>
  <Override PartName="/xl/ink/ink7.xml" ContentType="application/inkml+xml"/>
  <Override PartName="/xl/drawings/drawing8.xml" ContentType="application/vnd.openxmlformats-officedocument.drawing+xml"/>
  <Override PartName="/xl/ink/ink8.xml" ContentType="application/inkml+xml"/>
  <Override PartName="/xl/drawings/drawing9.xml" ContentType="application/vnd.openxmlformats-officedocument.drawing+xml"/>
  <Override PartName="/xl/ink/ink9.xml" ContentType="application/inkml+xml"/>
  <Override PartName="/xl/drawings/drawing10.xml" ContentType="application/vnd.openxmlformats-officedocument.drawing+xml"/>
  <Override PartName="/xl/ink/ink10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dministrative\"/>
    </mc:Choice>
  </mc:AlternateContent>
  <bookViews>
    <workbookView xWindow="0" yWindow="0" windowWidth="21600" windowHeight="9456"/>
  </bookViews>
  <sheets>
    <sheet name="Board" sheetId="1" r:id="rId1"/>
    <sheet name="Staff" sheetId="3" r:id="rId2"/>
    <sheet name="Safety Committee" sheetId="15" r:id="rId3"/>
    <sheet name="Finance " sheetId="11" r:id="rId4"/>
    <sheet name="Construction" sheetId="9" r:id="rId5"/>
    <sheet name="Family Policies" sheetId="10" r:id="rId6"/>
    <sheet name="Restore" sheetId="4" r:id="rId7"/>
    <sheet name="Site selection" sheetId="5" r:id="rId8"/>
    <sheet name="Family Selection" sheetId="12" r:id="rId9"/>
    <sheet name="Family Support" sheetId="13" r:id="rId10"/>
    <sheet name="Development" sheetId="2" r:id="rId11"/>
    <sheet name="Education" sheetId="14" r:id="rId12"/>
  </sheets>
  <definedNames>
    <definedName name="_xlnm.Print_Area" localSheetId="0">Board!$A$1:$J$19</definedName>
    <definedName name="_xlnm.Print_Area" localSheetId="4">Construction!$A$1:$J$9</definedName>
    <definedName name="_xlnm.Print_Area" localSheetId="5">'Family Policies'!$A$1:$J$4</definedName>
    <definedName name="_xlnm.Print_Area" localSheetId="6">Restore!$A$1:$K$9</definedName>
    <definedName name="_xlnm.Print_Area" localSheetId="7">'Site selection'!$A$1:$J$10</definedName>
  </definedNames>
  <calcPr calcId="162913"/>
</workbook>
</file>

<file path=xl/calcChain.xml><?xml version="1.0" encoding="utf-8"?>
<calcChain xmlns="http://schemas.openxmlformats.org/spreadsheetml/2006/main">
  <c r="I7" i="3" l="1"/>
  <c r="I8" i="3" l="1"/>
  <c r="I11" i="3"/>
  <c r="I9" i="3"/>
  <c r="I4" i="3"/>
  <c r="I18" i="3"/>
  <c r="I16" i="3"/>
  <c r="I15" i="3"/>
  <c r="I14" i="3"/>
  <c r="I13" i="3"/>
  <c r="I12" i="3"/>
  <c r="I10" i="3"/>
  <c r="I6" i="3"/>
  <c r="I5" i="3"/>
  <c r="I3" i="3"/>
  <c r="I2" i="3"/>
</calcChain>
</file>

<file path=xl/sharedStrings.xml><?xml version="1.0" encoding="utf-8"?>
<sst xmlns="http://schemas.openxmlformats.org/spreadsheetml/2006/main" count="940" uniqueCount="496">
  <si>
    <t>NAME</t>
  </si>
  <si>
    <t>ADDRESS</t>
  </si>
  <si>
    <t>CITY</t>
  </si>
  <si>
    <t>STATE</t>
  </si>
  <si>
    <t>ZIP</t>
  </si>
  <si>
    <t>HOME</t>
  </si>
  <si>
    <t>WORK</t>
  </si>
  <si>
    <t>CELL</t>
  </si>
  <si>
    <t>EMAIL</t>
  </si>
  <si>
    <t>Toni Canazzi</t>
  </si>
  <si>
    <t>Board Member</t>
  </si>
  <si>
    <t>600 Youngs Rd. Apt. A</t>
  </si>
  <si>
    <t>Williamsville</t>
  </si>
  <si>
    <t>626-5922</t>
  </si>
  <si>
    <t>toni_canazzi@roadrunner.com</t>
  </si>
  <si>
    <t>Jim Eaton</t>
  </si>
  <si>
    <t>Paul Wiech</t>
  </si>
  <si>
    <t>POSITION</t>
  </si>
  <si>
    <t>Brett Koeppel</t>
  </si>
  <si>
    <t>Ron Talboys</t>
  </si>
  <si>
    <t>Susan Hassinger</t>
  </si>
  <si>
    <t>Mike Schaffstall</t>
  </si>
  <si>
    <t>Jerry Sheldon</t>
  </si>
  <si>
    <t>Gerry Murak</t>
  </si>
  <si>
    <t>Nina Wright</t>
  </si>
  <si>
    <t>Vice President</t>
  </si>
  <si>
    <t>John Sexton</t>
  </si>
  <si>
    <t>34 Bragg Ct.</t>
  </si>
  <si>
    <t>634-0961</t>
  </si>
  <si>
    <t>570-3449</t>
  </si>
  <si>
    <t>Amherst</t>
  </si>
  <si>
    <t>839-3053</t>
  </si>
  <si>
    <t>plumb@buffalo.edu</t>
  </si>
  <si>
    <t>6665 Chesley Court</t>
  </si>
  <si>
    <t>East Amherst</t>
  </si>
  <si>
    <t>741-8596</t>
  </si>
  <si>
    <t>725-2419</t>
  </si>
  <si>
    <t>42 Belgia Pl.</t>
  </si>
  <si>
    <t>West Seneca</t>
  </si>
  <si>
    <t>823-9134</t>
  </si>
  <si>
    <t>834-5000</t>
  </si>
  <si>
    <t>308-0950</t>
  </si>
  <si>
    <t>shassinger@uniland.com</t>
  </si>
  <si>
    <t>Buffalo</t>
  </si>
  <si>
    <t>jsexton@mtb.com</t>
  </si>
  <si>
    <t>9511 Keller Rd.</t>
  </si>
  <si>
    <t>Clarence Center</t>
  </si>
  <si>
    <t>741-3079</t>
  </si>
  <si>
    <t>491-1630</t>
  </si>
  <si>
    <t>habitatbuffalo@roadrunner.com</t>
  </si>
  <si>
    <t>204-0740</t>
  </si>
  <si>
    <t>Hamburg</t>
  </si>
  <si>
    <t>329 Ashford Avenue</t>
  </si>
  <si>
    <t>Tonawanda</t>
  </si>
  <si>
    <t>861-7139</t>
  </si>
  <si>
    <t>brett.koeppel@ml.com</t>
  </si>
  <si>
    <t>41 Plantation Ct</t>
  </si>
  <si>
    <t>639-0861</t>
  </si>
  <si>
    <t>879-4038</t>
  </si>
  <si>
    <t>573-8492</t>
  </si>
  <si>
    <t>jaeaton22@verizon.net</t>
  </si>
  <si>
    <t>52 Ashley Drive</t>
  </si>
  <si>
    <t>mschaffstall@chiampou.com</t>
  </si>
  <si>
    <t>480-8014</t>
  </si>
  <si>
    <t>jerrysheldon@outlook.com</t>
  </si>
  <si>
    <t>76 Baron Court</t>
  </si>
  <si>
    <t>Getzville</t>
  </si>
  <si>
    <t>870-9360</t>
  </si>
  <si>
    <t>gmurak@murak.com</t>
  </si>
  <si>
    <t>7 Windsor Ave.</t>
  </si>
  <si>
    <t>885-0990</t>
  </si>
  <si>
    <t>353-3176</t>
  </si>
  <si>
    <t>tabnrw7@gmail.com</t>
  </si>
  <si>
    <t>421 Milestrip Road</t>
  </si>
  <si>
    <t>Orchard Park</t>
  </si>
  <si>
    <t>662-0863</t>
  </si>
  <si>
    <t>paulwiech1@gmail.com</t>
  </si>
  <si>
    <t>NY</t>
  </si>
  <si>
    <t>BOARD MEMBERS 2015-2016</t>
  </si>
  <si>
    <t>Executive Director</t>
  </si>
  <si>
    <t>family@habitatbuffalo.org</t>
  </si>
  <si>
    <t>Barry Weiss</t>
  </si>
  <si>
    <t>Construction Manager</t>
  </si>
  <si>
    <t>construction@habitatbuffalo.org</t>
  </si>
  <si>
    <t>John Walzak</t>
  </si>
  <si>
    <t>Dan Buchner</t>
  </si>
  <si>
    <t>jwalzak@habitatbuffalo.org</t>
  </si>
  <si>
    <t>Development</t>
  </si>
  <si>
    <t>Family Selection</t>
  </si>
  <si>
    <t>smjacobs2001@yahoo.com</t>
  </si>
  <si>
    <t>East Aurora</t>
  </si>
  <si>
    <t>Depew</t>
  </si>
  <si>
    <t>Site Selection</t>
  </si>
  <si>
    <t>Tom Graham</t>
  </si>
  <si>
    <t>Lancaster</t>
  </si>
  <si>
    <t>DEVELOPMENT TEAM 2015-2016</t>
  </si>
  <si>
    <t>425 N. Creek Dr.</t>
  </si>
  <si>
    <t>mrhemann@roadrunner.com</t>
  </si>
  <si>
    <t>63 Country Parkway</t>
  </si>
  <si>
    <t>Williansville</t>
  </si>
  <si>
    <t>arn693@aol.com</t>
  </si>
  <si>
    <t>Fay Delle Neve</t>
  </si>
  <si>
    <t>5934 Vinecroft Dr.</t>
  </si>
  <si>
    <t>Mark Hemann</t>
  </si>
  <si>
    <t>Dawn Hemann</t>
  </si>
  <si>
    <t>dahemann@me.com</t>
  </si>
  <si>
    <t>Anna Noto</t>
  </si>
  <si>
    <t>208-0380</t>
  </si>
  <si>
    <t>fayd@hotmail.com</t>
  </si>
  <si>
    <t>CJ Ahrens</t>
  </si>
  <si>
    <t>5398 Village Station</t>
  </si>
  <si>
    <t>cjahrens@gmail.com</t>
  </si>
  <si>
    <t>Stephanie Sukut</t>
  </si>
  <si>
    <t>3450 Howard Rd. #75</t>
  </si>
  <si>
    <t>716-715-4694</t>
  </si>
  <si>
    <t>sukut.stephanie@gmail.com</t>
  </si>
  <si>
    <t>716-626-5922</t>
  </si>
  <si>
    <t>716-406-2818</t>
  </si>
  <si>
    <t>716-683-4562</t>
  </si>
  <si>
    <t>716-861-7139</t>
  </si>
  <si>
    <t>716-633-1479</t>
  </si>
  <si>
    <t>716-570-3449</t>
  </si>
  <si>
    <t>716-634-0961</t>
  </si>
  <si>
    <t>716-204-0740</t>
  </si>
  <si>
    <t>716-897-6899</t>
  </si>
  <si>
    <t>Heath Szymczak</t>
  </si>
  <si>
    <t>585-457-3993</t>
  </si>
  <si>
    <t>341-5756</t>
  </si>
  <si>
    <t>heathszymczak@gmail.com</t>
  </si>
  <si>
    <t>Jennifer Beltre</t>
  </si>
  <si>
    <t>24 Fairchild</t>
  </si>
  <si>
    <t>912-9263</t>
  </si>
  <si>
    <t>jennifer.beltre3@gmail.com</t>
  </si>
  <si>
    <t>Suzanne Jacobs</t>
  </si>
  <si>
    <t>6008 Genesee</t>
  </si>
  <si>
    <t>681-5494</t>
  </si>
  <si>
    <t>Site Selection, Finance</t>
  </si>
  <si>
    <t>Family Support</t>
  </si>
  <si>
    <t>Finance, Executive</t>
  </si>
  <si>
    <t>N&amp;G, Executive</t>
  </si>
  <si>
    <t>N&amp;G</t>
  </si>
  <si>
    <t>N&amp;G, Finance, Executive</t>
  </si>
  <si>
    <t>N&amp;G,Site Selection, Executive, Finance</t>
  </si>
  <si>
    <t>Last</t>
  </si>
  <si>
    <t>First</t>
  </si>
  <si>
    <t>START DATE</t>
  </si>
  <si>
    <t>YEARS OF SERVICE</t>
  </si>
  <si>
    <t>Email</t>
  </si>
  <si>
    <t>Albano</t>
  </si>
  <si>
    <t>Stephen</t>
  </si>
  <si>
    <t>346 Buraga St. Lower</t>
  </si>
  <si>
    <t>Truck Driver/North Store</t>
  </si>
  <si>
    <t>Balic</t>
  </si>
  <si>
    <t>Senad</t>
  </si>
  <si>
    <t>109 Cortland Ave</t>
  </si>
  <si>
    <t>Buchner</t>
  </si>
  <si>
    <t>Daniel</t>
  </si>
  <si>
    <t>236 76th Street</t>
  </si>
  <si>
    <t>283-3690</t>
  </si>
  <si>
    <t>Manager/North Store</t>
  </si>
  <si>
    <t>Drumsta</t>
  </si>
  <si>
    <t>Charles</t>
  </si>
  <si>
    <t>198 Potters Rd</t>
  </si>
  <si>
    <t>Site Supervisor</t>
  </si>
  <si>
    <t>Murray</t>
  </si>
  <si>
    <t>Padraic</t>
  </si>
  <si>
    <t>92 Crestwood Ave.</t>
  </si>
  <si>
    <t>Pfalzer</t>
  </si>
  <si>
    <t>John</t>
  </si>
  <si>
    <t>430 Englewood Ave.</t>
  </si>
  <si>
    <t>Asst. Manager/North Store</t>
  </si>
  <si>
    <t>Skopljak</t>
  </si>
  <si>
    <t>Amir</t>
  </si>
  <si>
    <t>47 Center St.</t>
  </si>
  <si>
    <t>Asst. Manager/South Store</t>
  </si>
  <si>
    <t>Smith</t>
  </si>
  <si>
    <t>Cheryl</t>
  </si>
  <si>
    <t>19 Prospect Ave.</t>
  </si>
  <si>
    <t>Office Manager</t>
  </si>
  <si>
    <t>Strausser</t>
  </si>
  <si>
    <t>Thomas</t>
  </si>
  <si>
    <t>196 Willardshire Rd.</t>
  </si>
  <si>
    <t>Walzak</t>
  </si>
  <si>
    <t>189 Mapleview Rd.</t>
  </si>
  <si>
    <t>533-0800</t>
  </si>
  <si>
    <t>Restore Marketing Manager</t>
  </si>
  <si>
    <t>Weiss</t>
  </si>
  <si>
    <t>Barry</t>
  </si>
  <si>
    <t>201 Crystal Springs Ct.</t>
  </si>
  <si>
    <t>East Amherst, NY  14051</t>
  </si>
  <si>
    <t>480-8872</t>
  </si>
  <si>
    <t>CONSTRUCTION TEAM 2015-2016</t>
  </si>
  <si>
    <t>FAMILY POLICIES TEAM 2015-2016</t>
  </si>
  <si>
    <t>RESTORE TEAM 2015-2016</t>
  </si>
  <si>
    <t>SITE SELECTION TEAM 2015-2016</t>
  </si>
  <si>
    <t>FAMILY SELECTION TEAM 2015-2016</t>
  </si>
  <si>
    <t>FAMILY SUPPORT TEAM 2015-2016</t>
  </si>
  <si>
    <t>EDUCATION TEAM 2015-2016</t>
  </si>
  <si>
    <t>N&amp;G, Restore, Finance,Site Selection</t>
  </si>
  <si>
    <t>Dick Delisle</t>
  </si>
  <si>
    <t>Elaine Delisle</t>
  </si>
  <si>
    <t>V</t>
  </si>
  <si>
    <t>S</t>
  </si>
  <si>
    <t>B</t>
  </si>
  <si>
    <t>delisle5d@aol.com</t>
  </si>
  <si>
    <t>tgrahamu2@roadrunner.com</t>
  </si>
  <si>
    <t>Sally Zelasko</t>
  </si>
  <si>
    <t>sallyzelasko1@gmail.com</t>
  </si>
  <si>
    <t>Todd Blackley</t>
  </si>
  <si>
    <t>toddblackley@hotmail.com</t>
  </si>
  <si>
    <t>hammertime@cortese.net</t>
  </si>
  <si>
    <t>433-6759</t>
  </si>
  <si>
    <t>883-0029</t>
  </si>
  <si>
    <t>683-2100 x125</t>
  </si>
  <si>
    <t>Domenic Cortese</t>
  </si>
  <si>
    <t>Bianchi</t>
  </si>
  <si>
    <t>Teresa</t>
  </si>
  <si>
    <t>164 Merrick St.</t>
  </si>
  <si>
    <t>Rochester</t>
  </si>
  <si>
    <t>Niagara Falls</t>
  </si>
  <si>
    <t>Lackawanna</t>
  </si>
  <si>
    <t>Cheektowaga</t>
  </si>
  <si>
    <t>480-2901</t>
  </si>
  <si>
    <t>tbianchi@habitatbuffalo.org</t>
  </si>
  <si>
    <t>848-3417</t>
  </si>
  <si>
    <t>Jon Willard</t>
  </si>
  <si>
    <t>695-4743</t>
  </si>
  <si>
    <t>jwillard@willardassociates.com</t>
  </si>
  <si>
    <t>Claire Godinho</t>
  </si>
  <si>
    <t>movacm24@gmail.com</t>
  </si>
  <si>
    <t>Carol Obot</t>
  </si>
  <si>
    <t>259 Zimmerman Blvd.</t>
  </si>
  <si>
    <t>873-5303</t>
  </si>
  <si>
    <t>carolobot1@aol.com</t>
  </si>
  <si>
    <t>741-7741</t>
  </si>
  <si>
    <t>60 South Shore Dr.</t>
  </si>
  <si>
    <t>512-5517</t>
  </si>
  <si>
    <t>Maureen Wiech</t>
  </si>
  <si>
    <t>thewiechs@roadrunner.com</t>
  </si>
  <si>
    <t>421 Milestrip Rd.</t>
  </si>
  <si>
    <t>chair, V</t>
  </si>
  <si>
    <t>Chair, B</t>
  </si>
  <si>
    <t>Chair, S</t>
  </si>
  <si>
    <t>Barbara and Bruce Burr</t>
  </si>
  <si>
    <t>689-0707</t>
  </si>
  <si>
    <t>burrbb@yahoo.com</t>
  </si>
  <si>
    <t xml:space="preserve">Flo Knoph </t>
  </si>
  <si>
    <t>634-7101</t>
  </si>
  <si>
    <t>Betsy Mighton</t>
  </si>
  <si>
    <t>634-4388</t>
  </si>
  <si>
    <t>Elizabet.mighton@roadrunner.com</t>
  </si>
  <si>
    <t xml:space="preserve">Majorie Plumb </t>
  </si>
  <si>
    <t xml:space="preserve">Janiene Palmeri </t>
  </si>
  <si>
    <t>435-6452</t>
  </si>
  <si>
    <t>janienepalmeri@gmail.com</t>
  </si>
  <si>
    <t>Peg Glynn</t>
  </si>
  <si>
    <t>998-2962</t>
  </si>
  <si>
    <t>briskeydragon@yahoo.com</t>
  </si>
  <si>
    <t>Jane Cannito</t>
  </si>
  <si>
    <t>jacannito@yahoo.com</t>
  </si>
  <si>
    <t>818-3162</t>
  </si>
  <si>
    <t>h825-0513</t>
  </si>
  <si>
    <t>Snyder</t>
  </si>
  <si>
    <t>81 Wedgewood Dr.</t>
  </si>
  <si>
    <t>10 Mayfair Lane</t>
  </si>
  <si>
    <t>126 Washington Hwy</t>
  </si>
  <si>
    <t>390 Hartford Rd.</t>
  </si>
  <si>
    <t>6  Carpenter Ave.</t>
  </si>
  <si>
    <t>31 Sage Ave.</t>
  </si>
  <si>
    <t>5022 Morgan Pkwy.</t>
  </si>
  <si>
    <t>930-3200</t>
  </si>
  <si>
    <t>alb1095@msn.com</t>
  </si>
  <si>
    <t>82 Impala Pkwy.</t>
  </si>
  <si>
    <t>684-0119</t>
  </si>
  <si>
    <t>pbrkea@gmail.com</t>
  </si>
  <si>
    <t>781 Maple Rd.</t>
  </si>
  <si>
    <t>652-4016</t>
  </si>
  <si>
    <t>1330 Mill Rd.</t>
  </si>
  <si>
    <t>652-7558</t>
  </si>
  <si>
    <t>hurlburt75@aol.com</t>
  </si>
  <si>
    <t>438 W. Delevan Ave</t>
  </si>
  <si>
    <t>864-6925</t>
  </si>
  <si>
    <t>artmartorana@gmail.com</t>
  </si>
  <si>
    <t>253 Woodbridge Ave.</t>
  </si>
  <si>
    <t>207-7215</t>
  </si>
  <si>
    <t>mbroot@verizon.net</t>
  </si>
  <si>
    <t>289 Stony Rd.</t>
  </si>
  <si>
    <t>685-2648</t>
  </si>
  <si>
    <t>800-5713</t>
  </si>
  <si>
    <t>d.peschsavatteri@gmail.com</t>
  </si>
  <si>
    <t>1112 Indian Church Rd.#27</t>
  </si>
  <si>
    <t>675-6825</t>
  </si>
  <si>
    <t>Clar. Ctr.</t>
  </si>
  <si>
    <t>305 Old Meadow Rd.</t>
  </si>
  <si>
    <t>639-7660</t>
  </si>
  <si>
    <t>mickeyuu@roadrunner.com</t>
  </si>
  <si>
    <t>6982 Webster Rd.</t>
  </si>
  <si>
    <t>662-4931</t>
  </si>
  <si>
    <t>pweinreich@roadrunner.com</t>
  </si>
  <si>
    <t>Andrea Baron</t>
  </si>
  <si>
    <t>Pat Burke</t>
  </si>
  <si>
    <t>Audrey Congdon</t>
  </si>
  <si>
    <t>Jay Hurlburt</t>
  </si>
  <si>
    <t>Arthur Martorana</t>
  </si>
  <si>
    <t>Margaret Root</t>
  </si>
  <si>
    <t>Diane Savatteri</t>
  </si>
  <si>
    <t>Lori Southworth</t>
  </si>
  <si>
    <t>Mickey Tannehill</t>
  </si>
  <si>
    <t>Pat Weinreich</t>
  </si>
  <si>
    <t>Mike Macaloso</t>
  </si>
  <si>
    <t>Tony Braunscheidel</t>
  </si>
  <si>
    <t>31 Highland Dr.</t>
  </si>
  <si>
    <t>655-2249</t>
  </si>
  <si>
    <t xml:space="preserve">Niagara Falls </t>
  </si>
  <si>
    <t>Lauren Bordonaro</t>
  </si>
  <si>
    <t>Donna Szustak</t>
  </si>
  <si>
    <t>Nina Byrd</t>
  </si>
  <si>
    <t>Teresa Bianchi</t>
  </si>
  <si>
    <t>ED</t>
  </si>
  <si>
    <t>99 E. Rouen Dr.</t>
  </si>
  <si>
    <t>310-0778</t>
  </si>
  <si>
    <t>lukasiks@aol.com</t>
  </si>
  <si>
    <t>932-8078</t>
  </si>
  <si>
    <t>5398 Village Station Circle</t>
  </si>
  <si>
    <t>207-1697</t>
  </si>
  <si>
    <t>819-5556</t>
  </si>
  <si>
    <t>Lauren.Bordonaro@fnrm.com</t>
  </si>
  <si>
    <t>nevincbyrd@gmail.com</t>
  </si>
  <si>
    <t>James Gillan</t>
  </si>
  <si>
    <t>242 Lincoln Parkway</t>
  </si>
  <si>
    <t>876-0470</t>
  </si>
  <si>
    <t>989-3209</t>
  </si>
  <si>
    <t>430-6156</t>
  </si>
  <si>
    <t>COMMITTEE</t>
  </si>
  <si>
    <t>COMPANY WORKING FOR</t>
  </si>
  <si>
    <t>Uniland</t>
  </si>
  <si>
    <t>FARM Advertising Agency</t>
  </si>
  <si>
    <t>Lawson</t>
  </si>
  <si>
    <t>Stephanie</t>
  </si>
  <si>
    <t>Development &amp; Communications Manager</t>
  </si>
  <si>
    <t>slawson@habitatbuffalo.org</t>
  </si>
  <si>
    <t>Title</t>
  </si>
  <si>
    <t xml:space="preserve">July 27th </t>
  </si>
  <si>
    <t xml:space="preserve">January 1st </t>
  </si>
  <si>
    <t xml:space="preserve">February 15th </t>
  </si>
  <si>
    <t xml:space="preserve">March 7th </t>
  </si>
  <si>
    <t xml:space="preserve">February 27th </t>
  </si>
  <si>
    <t xml:space="preserve">January 24th </t>
  </si>
  <si>
    <t xml:space="preserve">April 17th </t>
  </si>
  <si>
    <t xml:space="preserve">January 9th </t>
  </si>
  <si>
    <t xml:space="preserve">June 1st </t>
  </si>
  <si>
    <t xml:space="preserve">August 12th </t>
  </si>
  <si>
    <t xml:space="preserve">July 18th </t>
  </si>
  <si>
    <t xml:space="preserve">Birthday        </t>
  </si>
  <si>
    <t xml:space="preserve">AmeriCorps </t>
  </si>
  <si>
    <t>Watson</t>
  </si>
  <si>
    <t>Angela</t>
  </si>
  <si>
    <t>30 Shady Grove Drive</t>
  </si>
  <si>
    <t xml:space="preserve">July 6th </t>
  </si>
  <si>
    <t>Overfield</t>
  </si>
  <si>
    <t>Matt</t>
  </si>
  <si>
    <t>Controller</t>
  </si>
  <si>
    <t>moverfield@habitatbuffalo.org</t>
  </si>
  <si>
    <t xml:space="preserve">October 6th </t>
  </si>
  <si>
    <t>PO Box 562</t>
  </si>
  <si>
    <t>Fredonia</t>
  </si>
  <si>
    <t>Kordrupel</t>
  </si>
  <si>
    <t>Family Services Manager</t>
  </si>
  <si>
    <t>jkordrupel@habitatbuffalo.org</t>
  </si>
  <si>
    <t xml:space="preserve">February 13th </t>
  </si>
  <si>
    <t>awatson@habitatbuffalo.org</t>
  </si>
  <si>
    <t>skopljakamir@habitatbuffalo.org</t>
  </si>
  <si>
    <t>salbano@habitatbuffalo.org</t>
  </si>
  <si>
    <t>sbalic@habitatbuffalo.org</t>
  </si>
  <si>
    <t>dbuchner@habitatbuffalo.org</t>
  </si>
  <si>
    <t>cdrumsta@habitatbuffalo.org</t>
  </si>
  <si>
    <t>pmurray@habitatbuffalo.org</t>
  </si>
  <si>
    <t>jpfalzer@habitatbuffalo.org</t>
  </si>
  <si>
    <t>tstrausser@habitatbuffalo.org</t>
  </si>
  <si>
    <t>480-2901-HFH cell</t>
  </si>
  <si>
    <t>406-452-0639-personal</t>
  </si>
  <si>
    <t>FINANCE TEAM</t>
  </si>
  <si>
    <t>204-0740 x102</t>
  </si>
  <si>
    <t>Matt Overfield</t>
  </si>
  <si>
    <t>204-0740 x103</t>
  </si>
  <si>
    <t>flobiek@gmail.com</t>
  </si>
  <si>
    <t>16 Primrose Lane</t>
  </si>
  <si>
    <t>John Kordrupel</t>
  </si>
  <si>
    <t>275-7951</t>
  </si>
  <si>
    <t>FS</t>
  </si>
  <si>
    <t>852-6607x203</t>
  </si>
  <si>
    <t>Mostafa Tanbakuchi</t>
  </si>
  <si>
    <t>COMPANY</t>
  </si>
  <si>
    <t>Ridge Home Furnishings</t>
  </si>
  <si>
    <t xml:space="preserve">27 Main St. </t>
  </si>
  <si>
    <t>North Tonawanda</t>
  </si>
  <si>
    <t>692-2040</t>
  </si>
  <si>
    <t>Mt3626@gmail.com</t>
  </si>
  <si>
    <t>John Schwegler</t>
  </si>
  <si>
    <t>224 Sunrise Blvd</t>
  </si>
  <si>
    <t>983-2582</t>
  </si>
  <si>
    <t>jschwegler@newtrendfurniture.com</t>
  </si>
  <si>
    <t>Newtrend Furniture-Proprietor</t>
  </si>
  <si>
    <t>Hammad Ismail</t>
  </si>
  <si>
    <t>Lowes-Assistant Store Mgr.</t>
  </si>
  <si>
    <t>3195 Southwestern Blvd</t>
  </si>
  <si>
    <t>677-1500</t>
  </si>
  <si>
    <t>Hammad.ismail@store.lowes.com</t>
  </si>
  <si>
    <t>Edward Nickson</t>
  </si>
  <si>
    <t>Restore Volunteer</t>
  </si>
  <si>
    <t>468 Whitehaven Rd.</t>
  </si>
  <si>
    <t>Grand Island</t>
  </si>
  <si>
    <t>393-7298</t>
  </si>
  <si>
    <t>Ehn1363@gmail.com</t>
  </si>
  <si>
    <t>Habitat Buffalo-E.D.</t>
  </si>
  <si>
    <t>204-0740x102</t>
  </si>
  <si>
    <t>ReStore North Manager</t>
  </si>
  <si>
    <t>ReStore Director</t>
  </si>
  <si>
    <t>1675 South Park Ave</t>
  </si>
  <si>
    <t>Chiampou, Travis, Besaw &amp; Kershner</t>
  </si>
  <si>
    <t>HFH Cell or Personal</t>
  </si>
  <si>
    <t xml:space="preserve">Desk Phone w/ Ext.           </t>
  </si>
  <si>
    <t>563-6455-P</t>
  </si>
  <si>
    <t>225-1692-P</t>
  </si>
  <si>
    <t>480-2901-H</t>
  </si>
  <si>
    <t>204-0740 ext. 102</t>
  </si>
  <si>
    <t>283-3690-H</t>
  </si>
  <si>
    <t>204-0740 ext. 203</t>
  </si>
  <si>
    <t>867-8031-H</t>
  </si>
  <si>
    <t>139 Stony Rd</t>
  </si>
  <si>
    <t>275-7951-H</t>
  </si>
  <si>
    <t>204-0740 ext. 108</t>
  </si>
  <si>
    <t>425-9199-H</t>
  </si>
  <si>
    <t>204-0740 ext. 104</t>
  </si>
  <si>
    <t>866-9503-H</t>
  </si>
  <si>
    <t>204-0740 ext. 103</t>
  </si>
  <si>
    <t>406-452-0639-P</t>
  </si>
  <si>
    <t>525-0611-H</t>
  </si>
  <si>
    <t>359-8288-P</t>
  </si>
  <si>
    <t>308-9607-P</t>
  </si>
  <si>
    <t>204-0740 ext. 105</t>
  </si>
  <si>
    <t>480-2055-H</t>
  </si>
  <si>
    <t>533-0800-H</t>
  </si>
  <si>
    <t>480-2963-H</t>
  </si>
  <si>
    <t>204-0740 ext. 110</t>
  </si>
  <si>
    <t>852-6607 ext. 203</t>
  </si>
  <si>
    <t>852-6607 ext. 302</t>
  </si>
  <si>
    <t>SAFETY COMMITTEE</t>
  </si>
  <si>
    <t>Angela Watson</t>
  </si>
  <si>
    <t>204-0740x106</t>
  </si>
  <si>
    <t>Padraic Murray</t>
  </si>
  <si>
    <t>Praxair</t>
  </si>
  <si>
    <t>John Kordupel</t>
  </si>
  <si>
    <t>866-9503-P</t>
  </si>
  <si>
    <t>Volunteer Coordinator</t>
  </si>
  <si>
    <t>204-0740 ext. 106</t>
  </si>
  <si>
    <t>jamesgillan24@gmail.com</t>
  </si>
  <si>
    <t>mschaffstall@ctbk.com</t>
  </si>
  <si>
    <t>updated 10-23-17 cs</t>
  </si>
  <si>
    <t>Lynnette Mende</t>
  </si>
  <si>
    <t>837-2863</t>
  </si>
  <si>
    <t>lynnette.mende45@gmail.com</t>
  </si>
  <si>
    <t>Cathy LaPenna</t>
  </si>
  <si>
    <t>136 Sherbrooke Ave</t>
  </si>
  <si>
    <t>207-9905</t>
  </si>
  <si>
    <t>lapennacathy@hotmail.com</t>
  </si>
  <si>
    <t>3997 Caitlin Terrace</t>
  </si>
  <si>
    <t>998-8912</t>
  </si>
  <si>
    <t xml:space="preserve">3800 Harlem Rd </t>
  </si>
  <si>
    <t>247-5288</t>
  </si>
  <si>
    <t>Erhard</t>
  </si>
  <si>
    <t>Keelan</t>
  </si>
  <si>
    <t>245-8415</t>
  </si>
  <si>
    <t>Outreach and Family Services Coordinator</t>
  </si>
  <si>
    <t>kerhard@habitatbuffalo.org</t>
  </si>
  <si>
    <t>Anthony Braunscheidel</t>
  </si>
  <si>
    <t>5584 Meadow Dr.</t>
  </si>
  <si>
    <t>648-3903</t>
  </si>
  <si>
    <t>818-4182</t>
  </si>
  <si>
    <t>abraunscheidel@wd.ae.com</t>
  </si>
  <si>
    <t>Wendel Companies</t>
  </si>
  <si>
    <t>Folger</t>
  </si>
  <si>
    <t>Rick</t>
  </si>
  <si>
    <t>585-991-8829-P</t>
  </si>
  <si>
    <t>rfolger@habitatbuffalo.org</t>
  </si>
  <si>
    <t xml:space="preserve"> President</t>
  </si>
  <si>
    <t>Rick Folger</t>
  </si>
  <si>
    <t>35 Washington Ave</t>
  </si>
  <si>
    <t>Batavia</t>
  </si>
  <si>
    <t>Program Director</t>
  </si>
  <si>
    <t>585-991-8829</t>
  </si>
  <si>
    <t>Kate Lockhart</t>
  </si>
  <si>
    <t>37 Franklin St.-Suite 200</t>
  </si>
  <si>
    <t>855-0203 x110</t>
  </si>
  <si>
    <t>10897 Main St.</t>
  </si>
  <si>
    <t xml:space="preserve">Clarence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</si>
</sst>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0.0"/>
    <numFmt numFmtId="166" formatCode="mm/dd/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u/>
      <sz val="12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" borderId="5" applyNumberFormat="0" applyAlignment="0" applyProtection="0"/>
  </cellStyleXfs>
  <cellXfs count="152">
    <xf numFmtId="0" fontId="0" fillId="0" borderId="0" xfId="0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7" fillId="0" borderId="0" xfId="0" applyFont="1" applyBorder="1"/>
    <xf numFmtId="0" fontId="9" fillId="0" borderId="1" xfId="0" applyFont="1" applyBorder="1"/>
    <xf numFmtId="0" fontId="3" fillId="0" borderId="0" xfId="0" applyFont="1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4" fillId="0" borderId="1" xfId="1" applyFont="1" applyBorder="1"/>
    <xf numFmtId="0" fontId="12" fillId="0" borderId="0" xfId="0" applyFont="1"/>
    <xf numFmtId="0" fontId="9" fillId="0" borderId="1" xfId="0" applyFont="1" applyFill="1" applyBorder="1"/>
    <xf numFmtId="0" fontId="0" fillId="0" borderId="0" xfId="0" applyFont="1" applyFill="1"/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/>
    </xf>
    <xf numFmtId="165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vertical="center"/>
    </xf>
    <xf numFmtId="0" fontId="9" fillId="0" borderId="1" xfId="0" applyFont="1" applyFill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3" xfId="0" applyFont="1" applyFill="1" applyBorder="1"/>
    <xf numFmtId="0" fontId="3" fillId="0" borderId="0" xfId="0" applyFont="1"/>
    <xf numFmtId="0" fontId="3" fillId="0" borderId="0" xfId="0" applyFont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1" applyFont="1" applyBorder="1" applyAlignment="1" applyProtection="1">
      <alignment horizontal="center"/>
    </xf>
    <xf numFmtId="0" fontId="11" fillId="0" borderId="1" xfId="1" applyFont="1" applyBorder="1"/>
    <xf numFmtId="0" fontId="9" fillId="0" borderId="1" xfId="0" applyFont="1" applyFill="1" applyBorder="1" applyAlignment="1">
      <alignment horizontal="center"/>
    </xf>
    <xf numFmtId="0" fontId="17" fillId="0" borderId="0" xfId="0" applyFont="1"/>
    <xf numFmtId="0" fontId="11" fillId="0" borderId="1" xfId="1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4" fillId="0" borderId="1" xfId="1" applyFont="1" applyFill="1" applyBorder="1"/>
    <xf numFmtId="0" fontId="14" fillId="0" borderId="1" xfId="1" applyFont="1" applyBorder="1" applyAlignment="1">
      <alignment horizontal="left"/>
    </xf>
    <xf numFmtId="0" fontId="14" fillId="0" borderId="1" xfId="1" applyFont="1" applyFill="1" applyBorder="1" applyAlignment="1">
      <alignment vertical="center"/>
    </xf>
    <xf numFmtId="0" fontId="13" fillId="0" borderId="0" xfId="0" applyFont="1"/>
    <xf numFmtId="0" fontId="8" fillId="0" borderId="1" xfId="0" applyFont="1" applyFill="1" applyBorder="1" applyAlignment="1">
      <alignment horizontal="center"/>
    </xf>
    <xf numFmtId="0" fontId="11" fillId="0" borderId="1" xfId="1" applyFont="1" applyFill="1" applyBorder="1"/>
    <xf numFmtId="0" fontId="9" fillId="0" borderId="0" xfId="0" applyFont="1"/>
    <xf numFmtId="0" fontId="9" fillId="0" borderId="1" xfId="0" applyFont="1" applyBorder="1" applyAlignment="1">
      <alignment horizontal="left"/>
    </xf>
    <xf numFmtId="0" fontId="16" fillId="0" borderId="0" xfId="0" applyFont="1" applyFill="1"/>
    <xf numFmtId="0" fontId="8" fillId="0" borderId="1" xfId="0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1" applyFill="1" applyBorder="1"/>
    <xf numFmtId="0" fontId="2" fillId="0" borderId="1" xfId="1" applyBorder="1"/>
    <xf numFmtId="0" fontId="2" fillId="0" borderId="1" xfId="1" applyBorder="1" applyAlignment="1" applyProtection="1"/>
    <xf numFmtId="0" fontId="0" fillId="3" borderId="0" xfId="0" applyFont="1" applyFill="1"/>
    <xf numFmtId="0" fontId="2" fillId="0" borderId="0" xfId="1" applyFill="1" applyBorder="1"/>
    <xf numFmtId="0" fontId="1" fillId="0" borderId="6" xfId="0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/>
    <xf numFmtId="0" fontId="9" fillId="3" borderId="1" xfId="0" applyFont="1" applyFill="1" applyBorder="1"/>
    <xf numFmtId="0" fontId="3" fillId="3" borderId="1" xfId="0" applyFont="1" applyFill="1" applyBorder="1"/>
    <xf numFmtId="0" fontId="14" fillId="3" borderId="1" xfId="1" applyFont="1" applyFill="1" applyBorder="1"/>
    <xf numFmtId="0" fontId="3" fillId="3" borderId="0" xfId="0" applyFont="1" applyFill="1" applyBorder="1"/>
    <xf numFmtId="0" fontId="0" fillId="3" borderId="0" xfId="0" applyFill="1"/>
    <xf numFmtId="0" fontId="2" fillId="0" borderId="1" xfId="1" applyBorder="1" applyAlignment="1">
      <alignment horizontal="left" vertical="center" wrapText="1"/>
    </xf>
    <xf numFmtId="0" fontId="0" fillId="0" borderId="0" xfId="0" applyBorder="1"/>
    <xf numFmtId="0" fontId="22" fillId="0" borderId="0" xfId="0" applyFont="1" applyFill="1"/>
    <xf numFmtId="166" fontId="22" fillId="0" borderId="0" xfId="0" applyNumberFormat="1" applyFont="1" applyFill="1" applyAlignment="1">
      <alignment horizontal="center"/>
    </xf>
    <xf numFmtId="166" fontId="22" fillId="0" borderId="0" xfId="0" applyNumberFormat="1" applyFont="1" applyFill="1"/>
    <xf numFmtId="0" fontId="16" fillId="0" borderId="1" xfId="1" applyFont="1" applyFill="1" applyBorder="1" applyAlignment="1" applyProtection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 horizontal="left"/>
      <protection locked="0"/>
    </xf>
    <xf numFmtId="0" fontId="14" fillId="0" borderId="1" xfId="1" applyFont="1" applyFill="1" applyBorder="1" applyAlignment="1" applyProtection="1">
      <alignment horizontal="left" vertical="top"/>
      <protection locked="0"/>
    </xf>
    <xf numFmtId="0" fontId="13" fillId="0" borderId="1" xfId="0" applyFont="1" applyFill="1" applyBorder="1"/>
    <xf numFmtId="0" fontId="16" fillId="0" borderId="1" xfId="0" applyFont="1" applyFill="1" applyBorder="1"/>
    <xf numFmtId="0" fontId="14" fillId="0" borderId="1" xfId="1" applyFont="1" applyFill="1" applyBorder="1" applyAlignment="1" applyProtection="1">
      <alignment vertical="center"/>
    </xf>
    <xf numFmtId="16" fontId="13" fillId="0" borderId="1" xfId="0" applyNumberFormat="1" applyFont="1" applyFill="1" applyBorder="1"/>
    <xf numFmtId="0" fontId="13" fillId="0" borderId="1" xfId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9" fillId="0" borderId="1" xfId="3" applyFont="1" applyFill="1" applyBorder="1"/>
    <xf numFmtId="0" fontId="0" fillId="0" borderId="1" xfId="0" applyBorder="1"/>
    <xf numFmtId="0" fontId="20" fillId="0" borderId="1" xfId="0" applyFont="1" applyFill="1" applyBorder="1" applyAlignment="1">
      <alignment vertical="center"/>
    </xf>
    <xf numFmtId="0" fontId="22" fillId="0" borderId="1" xfId="0" applyFont="1" applyFill="1" applyBorder="1"/>
    <xf numFmtId="166" fontId="22" fillId="0" borderId="1" xfId="0" applyNumberFormat="1" applyFont="1" applyFill="1" applyBorder="1"/>
    <xf numFmtId="0" fontId="23" fillId="0" borderId="1" xfId="0" applyFont="1" applyFill="1" applyBorder="1"/>
    <xf numFmtId="0" fontId="21" fillId="0" borderId="1" xfId="1" applyFont="1" applyFill="1" applyBorder="1"/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1" fillId="0" borderId="1" xfId="1" applyFont="1" applyBorder="1" applyAlignment="1">
      <alignment horizontal="right"/>
    </xf>
    <xf numFmtId="0" fontId="9" fillId="3" borderId="1" xfId="3" applyFont="1" applyFill="1" applyBorder="1"/>
    <xf numFmtId="0" fontId="11" fillId="3" borderId="1" xfId="1" applyFont="1" applyFill="1" applyBorder="1"/>
    <xf numFmtId="0" fontId="3" fillId="3" borderId="1" xfId="0" applyFont="1" applyFill="1" applyBorder="1" applyAlignment="1">
      <alignment horizontal="center"/>
    </xf>
    <xf numFmtId="0" fontId="9" fillId="3" borderId="1" xfId="2" applyFont="1" applyFill="1" applyBorder="1"/>
    <xf numFmtId="0" fontId="24" fillId="3" borderId="1" xfId="1" applyFont="1" applyFill="1" applyBorder="1"/>
    <xf numFmtId="0" fontId="24" fillId="0" borderId="1" xfId="1" applyFont="1" applyFill="1" applyBorder="1"/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center" vertical="center"/>
    </xf>
    <xf numFmtId="0" fontId="0" fillId="0" borderId="6" xfId="0" applyBorder="1"/>
    <xf numFmtId="0" fontId="10" fillId="0" borderId="7" xfId="0" applyFont="1" applyFill="1" applyBorder="1" applyAlignment="1">
      <alignment horizontal="center"/>
    </xf>
    <xf numFmtId="0" fontId="11" fillId="3" borderId="7" xfId="1" applyFont="1" applyFill="1" applyBorder="1" applyAlignment="1" applyProtection="1">
      <alignment vertical="center"/>
    </xf>
    <xf numFmtId="0" fontId="2" fillId="3" borderId="7" xfId="1" applyFill="1" applyBorder="1" applyAlignment="1" applyProtection="1">
      <alignment horizontal="left" vertical="top"/>
      <protection locked="0"/>
    </xf>
    <xf numFmtId="0" fontId="2" fillId="0" borderId="7" xfId="1" applyFill="1" applyBorder="1"/>
    <xf numFmtId="0" fontId="0" fillId="0" borderId="6" xfId="0" applyBorder="1" applyAlignment="1">
      <alignment vertical="center"/>
    </xf>
    <xf numFmtId="0" fontId="12" fillId="3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/>
    <xf numFmtId="165" fontId="2" fillId="0" borderId="1" xfId="1" applyNumberFormat="1" applyFill="1" applyBorder="1" applyAlignment="1">
      <alignment horizontal="center" vertical="center"/>
    </xf>
    <xf numFmtId="0" fontId="2" fillId="0" borderId="1" xfId="1" applyFill="1" applyBorder="1" applyAlignment="1" applyProtection="1">
      <alignment vertical="center"/>
    </xf>
    <xf numFmtId="0" fontId="2" fillId="0" borderId="1" xfId="1" applyFill="1" applyBorder="1" applyAlignment="1">
      <alignment horizontal="right"/>
    </xf>
    <xf numFmtId="0" fontId="9" fillId="0" borderId="6" xfId="0" applyFont="1" applyFill="1" applyBorder="1"/>
    <xf numFmtId="0" fontId="3" fillId="0" borderId="6" xfId="0" applyFont="1" applyFill="1" applyBorder="1" applyAlignment="1"/>
    <xf numFmtId="0" fontId="3" fillId="0" borderId="6" xfId="0" applyFont="1" applyFill="1" applyBorder="1"/>
    <xf numFmtId="0" fontId="24" fillId="0" borderId="1" xfId="1" applyFont="1" applyBorder="1" applyAlignment="1">
      <alignment horizontal="left"/>
    </xf>
    <xf numFmtId="166" fontId="9" fillId="0" borderId="1" xfId="0" applyNumberFormat="1" applyFont="1" applyFill="1" applyBorder="1" applyAlignment="1">
      <alignment horizontal="left" vertical="center"/>
    </xf>
    <xf numFmtId="165" fontId="24" fillId="0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4" fillId="0" borderId="1" xfId="1" applyFont="1" applyBorder="1"/>
    <xf numFmtId="0" fontId="16" fillId="0" borderId="0" xfId="0" applyFont="1" applyFill="1" applyBorder="1" applyAlignment="1">
      <alignment vertical="center"/>
    </xf>
    <xf numFmtId="0" fontId="16" fillId="0" borderId="0" xfId="1" applyFont="1" applyFill="1" applyBorder="1" applyAlignment="1" applyProtection="1">
      <alignment vertical="center"/>
    </xf>
    <xf numFmtId="0" fontId="13" fillId="0" borderId="0" xfId="0" applyFont="1" applyFill="1" applyBorder="1"/>
    <xf numFmtId="0" fontId="16" fillId="0" borderId="0" xfId="0" applyFont="1" applyFill="1" applyBorder="1"/>
    <xf numFmtId="0" fontId="6" fillId="0" borderId="2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">
    <cellStyle name="Heading 1" xfId="2" builtinId="16"/>
    <cellStyle name="Hyperlink" xfId="1" builtinId="8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ustomXml" Target="../ink/ink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ustomXml" Target="../ink/ink2.xml"/><Relationship Id="rId4" Type="http://schemas.openxmlformats.org/officeDocument/2006/relationships/image" Target="../media/image20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png"/><Relationship Id="rId1" Type="http://schemas.openxmlformats.org/officeDocument/2006/relationships/customXml" Target="../ink/ink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png"/><Relationship Id="rId1" Type="http://schemas.openxmlformats.org/officeDocument/2006/relationships/customXml" Target="../ink/ink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png"/><Relationship Id="rId1" Type="http://schemas.openxmlformats.org/officeDocument/2006/relationships/customXml" Target="../ink/ink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ustomXml" Target="../ink/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143280</xdr:colOff>
      <xdr:row>2</xdr:row>
      <xdr:rowOff>76150</xdr:rowOff>
    </xdr:from>
    <xdr:to>
      <xdr:col>0</xdr:col>
      <xdr:colOff>236880</xdr:colOff>
      <xdr:row>8</xdr:row>
      <xdr:rowOff>89600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143280" y="577800"/>
            <a:ext cx="93600" cy="93420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8240" y="568800"/>
              <a:ext cx="107640" cy="948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28960</xdr:colOff>
      <xdr:row>0</xdr:row>
      <xdr:rowOff>166680</xdr:rowOff>
    </xdr:from>
    <xdr:to>
      <xdr:col>3</xdr:col>
      <xdr:colOff>48400</xdr:colOff>
      <xdr:row>0</xdr:row>
      <xdr:rowOff>179640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/>
            <xdr14:cNvContentPartPr/>
          </xdr14:nvContentPartPr>
          <xdr14:nvPr macro=""/>
          <xdr14:xfrm>
            <a:off x="3940560" y="166680"/>
            <a:ext cx="19440" cy="129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35520" y="161280"/>
              <a:ext cx="32040" cy="230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327857</xdr:colOff>
      <xdr:row>24</xdr:row>
      <xdr:rowOff>31727</xdr:rowOff>
    </xdr:from>
    <xdr:to>
      <xdr:col>8</xdr:col>
      <xdr:colOff>347297</xdr:colOff>
      <xdr:row>24</xdr:row>
      <xdr:rowOff>38207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5272920" y="6215040"/>
            <a:ext cx="19440" cy="648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68960" y="6211080"/>
              <a:ext cx="27720" cy="144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143280</xdr:colOff>
      <xdr:row>6</xdr:row>
      <xdr:rowOff>76150</xdr:rowOff>
    </xdr:from>
    <xdr:to>
      <xdr:col>0</xdr:col>
      <xdr:colOff>236880</xdr:colOff>
      <xdr:row>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143280" y="577800"/>
            <a:ext cx="93600" cy="93420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8240" y="549073"/>
              <a:ext cx="107640" cy="979014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143280</xdr:colOff>
      <xdr:row>6</xdr:row>
      <xdr:rowOff>76150</xdr:rowOff>
    </xdr:from>
    <xdr:to>
      <xdr:col>0</xdr:col>
      <xdr:colOff>236880</xdr:colOff>
      <xdr:row>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143280" y="577800"/>
            <a:ext cx="93600" cy="93420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8240" y="549073"/>
              <a:ext cx="107640" cy="979014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28960</xdr:colOff>
      <xdr:row>0</xdr:row>
      <xdr:rowOff>166680</xdr:rowOff>
    </xdr:from>
    <xdr:to>
      <xdr:col>3</xdr:col>
      <xdr:colOff>48400</xdr:colOff>
      <xdr:row>0</xdr:row>
      <xdr:rowOff>179640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/>
            <xdr14:cNvContentPartPr/>
          </xdr14:nvContentPartPr>
          <xdr14:nvPr macro=""/>
          <xdr14:xfrm>
            <a:off x="3940560" y="166680"/>
            <a:ext cx="19440" cy="129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35520" y="161280"/>
              <a:ext cx="32040" cy="230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28960</xdr:colOff>
      <xdr:row>0</xdr:row>
      <xdr:rowOff>166680</xdr:rowOff>
    </xdr:from>
    <xdr:to>
      <xdr:col>4</xdr:col>
      <xdr:colOff>48400</xdr:colOff>
      <xdr:row>0</xdr:row>
      <xdr:rowOff>179640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/>
            <xdr14:cNvContentPartPr/>
          </xdr14:nvContentPartPr>
          <xdr14:nvPr macro=""/>
          <xdr14:xfrm>
            <a:off x="3940560" y="166680"/>
            <a:ext cx="19440" cy="129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35520" y="161280"/>
              <a:ext cx="32040" cy="230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143280</xdr:colOff>
      <xdr:row>6</xdr:row>
      <xdr:rowOff>76150</xdr:rowOff>
    </xdr:from>
    <xdr:to>
      <xdr:col>0</xdr:col>
      <xdr:colOff>236880</xdr:colOff>
      <xdr:row>8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5" name="Ink 4"/>
            <xdr14:cNvContentPartPr/>
          </xdr14:nvContentPartPr>
          <xdr14:nvPr macro=""/>
          <xdr14:xfrm>
            <a:off x="143280" y="577800"/>
            <a:ext cx="93600" cy="93420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8240" y="549073"/>
              <a:ext cx="107640" cy="979014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28960</xdr:colOff>
      <xdr:row>0</xdr:row>
      <xdr:rowOff>166680</xdr:rowOff>
    </xdr:from>
    <xdr:to>
      <xdr:col>3</xdr:col>
      <xdr:colOff>48400</xdr:colOff>
      <xdr:row>0</xdr:row>
      <xdr:rowOff>179640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3940560" y="166680"/>
            <a:ext cx="19440" cy="129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35520" y="161280"/>
              <a:ext cx="32040" cy="230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618730</xdr:colOff>
      <xdr:row>26</xdr:row>
      <xdr:rowOff>113900</xdr:rowOff>
    </xdr:from>
    <xdr:to>
      <xdr:col>6</xdr:col>
      <xdr:colOff>104650</xdr:colOff>
      <xdr:row>27</xdr:row>
      <xdr:rowOff>21550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5501880" y="5994000"/>
            <a:ext cx="400320" cy="9180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97560" y="5989307"/>
              <a:ext cx="411480" cy="100012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4-21T20:50:45.392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6E097F8A-EE80-4BE8-80A4-A13C6067C1E7}" emma:medium="tactile" emma:mode="ink">
          <msink:context xmlns:msink="http://schemas.microsoft.com/ink/2010/main" type="writingRegion" rotatedBoundingBox="398,1605 657,1605 657,4200 398,4200"/>
        </emma:interpretation>
      </emma:emma>
    </inkml:annotationXML>
    <inkml:traceGroup>
      <inkml:annotationXML>
        <emma:emma xmlns:emma="http://www.w3.org/2003/04/emma" version="1.0">
          <emma:interpretation id="{A8B575B4-2C5A-4CE8-8A2A-F3D77936ADC4}" emma:medium="tactile" emma:mode="ink">
            <msink:context xmlns:msink="http://schemas.microsoft.com/ink/2010/main" type="paragraph" rotatedBoundingBox="398,1605 657,1605 657,4200 398,420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0894DDF-86B1-41C1-8C13-5A28B6A37D26}" emma:medium="tactile" emma:mode="ink">
              <msink:context xmlns:msink="http://schemas.microsoft.com/ink/2010/main" type="line" rotatedBoundingBox="398,1605 657,1605 657,4200 398,4200"/>
            </emma:interpretation>
          </emma:emma>
        </inkml:annotationXML>
        <inkml:traceGroup>
          <inkml:annotationXML>
            <emma:emma xmlns:emma="http://www.w3.org/2003/04/emma" version="1.0">
              <emma:interpretation id="{8BC3E1E3-9876-4497-9758-6A2B01BEAABB}" emma:medium="tactile" emma:mode="ink">
                <msink:context xmlns:msink="http://schemas.microsoft.com/ink/2010/main" type="inkWord" rotatedBoundingBox="375,4197 622,1601 656,1604 409,4201"/>
              </emma:interpretation>
              <emma:one-of disjunction-type="recognition" id="oneOf0">
                <emma:interpretation id="interp0" emma:lang="en-US" emma:confidence="1">
                  <emma:literal>:</emma:literal>
                </emma:interpretation>
                <emma:interpretation id="interp1" emma:lang="en-US" emma:confidence="0">
                  <emma:literal>☺</emma:literal>
                </emma:interpretation>
                <emma:interpretation id="interp2" emma:lang="en-US" emma:confidence="0">
                  <emma:literal>=</emma:literal>
                </emma:interpretation>
                <emma:interpretation id="interp3" emma:lang="en-US" emma:confidence="0">
                  <emma:literal>¥</emma:literal>
                </emma:interpretation>
                <emma:interpretation id="interp4" emma:lang="en-US" emma:confidence="0">
                  <emma:literal>;</emma:literal>
                </emma:interpretation>
              </emma:one-of>
            </emma:emma>
          </inkml:annotationXML>
          <inkml:trace contextRef="#ctx0" brushRef="#br0">89 3900 1536,'0'-1'768,"0"1"-128,0 0 896,0 0-1536,0 0 0,0 0 0,0 0 0,0 0 0,0 0 0,0 0 0,0 0 0,0 0-256,0 0 0,-1 0-256,1 0 0</inkml:trace>
          <inkml:trace contextRef="#ctx0" brushRef="#br0" timeOffset="-104944">311 837 4736,'28'-13'2304,"-20"5"-2816,-8 8 4736,0 0-4352,0 0 128,0 0-256,0 0 128,0 0-256,0 0 128,0 0-512,0 0 128,0 0-640,-3 0 0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5-22T19:01:13.06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6479 315 3200,'21'-14'1536,"-1"5"-640,-13 5 1536,-5 2-2304,-2 2 0,0 0-128,0 0 0,0 0-128,0 0 0,-2 0-256,-2 0 128,-2 0-640,-5 0 0,-2 0-128,-4-6 128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4-21T21:04:24.858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301C6EC2-AEEF-4E5D-9875-B9D60AB5B68C}" emma:medium="tactile" emma:mode="ink">
          <msink:context xmlns:msink="http://schemas.microsoft.com/ink/2010/main" type="inkDrawing"/>
        </emma:interpretation>
      </emma:emma>
    </inkml:annotationXML>
    <inkml:trace contextRef="#ctx0" brushRef="#br0">7325 8649 1664,'26'-12'768,"-3"7"-1152,-19 10 896,-4-5-1152,0 0 128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6-02T19:16:01.98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311 818 4736,'28'-1'2304,"-20"0"-2816,-8 1 4736,0 0-4352,0 0 128,0 0-256,0 0 128,0 0-256,0 0 128,0 0-512,0 0 128,0 0-640,-3 0 0</inkml:trace>
  <inkml:trace contextRef="#ctx0" brushRef="#br0" timeOffset="1">89 1111 1536,'0'-1'768,"0"1"-128,0 0 896,0 0-1536,0 0 0,0 0 0,0 0 0,0 0 0,0 0 0,0 0 0,0 0 0,0 0-256,0 0 0,-1 0-256,1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4-19T15:43:11.25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311 818 4736,'28'-1'2304,"-20"0"-2816,-8 1 4736,0 0-4352,0 0 128,0 0-256,0 0 128,0 0-256,0 0 128,0 0-512,0 0 128,0 0-640,-3 0 0</inkml:trace>
  <inkml:trace contextRef="#ctx0" brushRef="#br0" timeOffset="1.0065">89 1111 1536,'0'-1'768,"0"1"-128,0 0 896,0 0-1536,0 0 0,0 0 0,0 0 0,0 0 0,0 0 0,0 0 0,0 0 0,0 0-256,0 0 0,-1 0-256,1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4-21T21:06:45.481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182C7DD1-5BAA-4204-9DE7-325FEA985A37}" emma:medium="tactile" emma:mode="ink">
          <msink:context xmlns:msink="http://schemas.microsoft.com/ink/2010/main" type="writingRegion" rotatedBoundingBox="10946,463 10999,463 10999,498 10946,498"/>
        </emma:interpretation>
      </emma:emma>
    </inkml:annotationXML>
    <inkml:traceGroup>
      <inkml:annotationXML>
        <emma:emma xmlns:emma="http://www.w3.org/2003/04/emma" version="1.0">
          <emma:interpretation id="{13C451F1-F819-41F0-8030-E39BBDDA8ABB}" emma:medium="tactile" emma:mode="ink">
            <msink:context xmlns:msink="http://schemas.microsoft.com/ink/2010/main" type="paragraph" rotatedBoundingBox="10946,463 10999,463 10999,498 10946,49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CC508BD-D44B-4EFD-86C2-7332FADD7B4B}" emma:medium="tactile" emma:mode="ink">
              <msink:context xmlns:msink="http://schemas.microsoft.com/ink/2010/main" type="line" rotatedBoundingBox="10946,463 10999,463 10999,498 10946,498"/>
            </emma:interpretation>
          </emma:emma>
        </inkml:annotationXML>
        <inkml:traceGroup>
          <inkml:annotationXML>
            <emma:emma xmlns:emma="http://www.w3.org/2003/04/emma" version="1.0">
              <emma:interpretation id="{09697624-7C40-4662-B7B1-26D6495CF862}" emma:medium="tactile" emma:mode="ink">
                <msink:context xmlns:msink="http://schemas.microsoft.com/ink/2010/main" type="inkWord" rotatedBoundingBox="10946,463 10999,463 10999,498 10946,498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&gt;</emma:literal>
                </emma:interpretation>
                <emma:interpretation id="interp2" emma:lang="en-US" emma:confidence="0">
                  <emma:literal>•</emma:literal>
                </emma:interpretation>
                <emma:interpretation id="interp3" emma:lang="en-US" emma:confidence="0">
                  <emma:literal>-</emma:literal>
                </emma:interpretation>
                <emma:interpretation id="interp4" emma:lang="en-US" emma:confidence="0">
                  <emma:literal>=</emma:literal>
                </emma:interpretation>
              </emma:one-of>
            </emma:emma>
          </inkml:annotationXML>
          <inkml:trace contextRef="#ctx0" brushRef="#br0">6479 315 3200,'21'-14'1536,"-1"5"-640,-13 5 1536,-5 2-2304,-2 2 0,0 0-128,0 0 0,0 0-128,0 0 0,-2 0-256,-2 0 128,-2 0-640,-5 0 0,-2 0-128,-4-6 128</inkml:trace>
        </inkml:traceGroup>
      </inkml:traceGroup>
    </inkml:traceGroup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4-21T21:07:45.261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E4C0A768-B80B-400C-B899-AA8366C5D81E}" emma:medium="tactile" emma:mode="ink">
          <msink:context xmlns:msink="http://schemas.microsoft.com/ink/2010/main" type="writingRegion" rotatedBoundingBox="10946,463 10999,463 10999,498 10946,498"/>
        </emma:interpretation>
      </emma:emma>
    </inkml:annotationXML>
    <inkml:traceGroup>
      <inkml:annotationXML>
        <emma:emma xmlns:emma="http://www.w3.org/2003/04/emma" version="1.0">
          <emma:interpretation id="{956462A9-79B8-40E0-8058-2912ABB5BC91}" emma:medium="tactile" emma:mode="ink">
            <msink:context xmlns:msink="http://schemas.microsoft.com/ink/2010/main" type="paragraph" rotatedBoundingBox="10946,463 10999,463 10999,498 10946,49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E5C41FE-6F21-45AA-8890-3D96C0732C23}" emma:medium="tactile" emma:mode="ink">
              <msink:context xmlns:msink="http://schemas.microsoft.com/ink/2010/main" type="line" rotatedBoundingBox="10946,463 10999,463 10999,498 10946,498"/>
            </emma:interpretation>
          </emma:emma>
        </inkml:annotationXML>
        <inkml:traceGroup>
          <inkml:annotationXML>
            <emma:emma xmlns:emma="http://www.w3.org/2003/04/emma" version="1.0">
              <emma:interpretation id="{4A131D81-DCA0-43BC-B043-B22AB7DF3EBA}" emma:medium="tactile" emma:mode="ink">
                <msink:context xmlns:msink="http://schemas.microsoft.com/ink/2010/main" type="inkWord" rotatedBoundingBox="10946,463 10999,463 10999,498 10946,498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&gt;</emma:literal>
                </emma:interpretation>
                <emma:interpretation id="interp2" emma:lang="en-US" emma:confidence="0">
                  <emma:literal>•</emma:literal>
                </emma:interpretation>
                <emma:interpretation id="interp3" emma:lang="en-US" emma:confidence="0">
                  <emma:literal>-</emma:literal>
                </emma:interpretation>
                <emma:interpretation id="interp4" emma:lang="en-US" emma:confidence="0">
                  <emma:literal>=</emma:literal>
                </emma:interpretation>
              </emma:one-of>
            </emma:emma>
          </inkml:annotationXML>
          <inkml:trace contextRef="#ctx0" brushRef="#br0">6479 315 3200,'21'-14'1536,"-1"5"-640,-13 5 1536,-5 2-2304,-2 2 0,0 0-128,0 0 0,0 0-128,0 0 0,-2 0-256,-2 0 128,-2 0-640,-5 0 0,-2 0-128,-4-6 128</inkml:trace>
        </inkml:traceGroup>
      </inkml:traceGroup>
    </inkml:traceGroup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4-22T11:26:49.040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08D5AAD7-2787-4DCD-87D0-ADD3433E97DC}" emma:medium="tactile" emma:mode="ink">
          <msink:context xmlns:msink="http://schemas.microsoft.com/ink/2010/main" type="inkDrawing"/>
        </emma:interpretation>
      </emma:emma>
    </inkml:annotationXML>
    <inkml:trace contextRef="#ctx0" brushRef="#br0">311 821 4736,'28'-3'2304,"-20"1"-2816,-8 2 4736,0 0-4352,0 0 128,0 0-256,0 0 128,0 0-256,0 0 128,0 0-512,0 0 128,0 0-640,-3 0 0</inkml:trace>
    <inkml:trace contextRef="#ctx0" brushRef="#br0" timeOffset="1">89 1619 1536,'0'-1'768,"0"1"-128,0 0 896,0 0-1536,0 0 0,0 0 0,0 0 0,0 0 0,0 0 0,0 0 0,0 0 0,0 0-256,0 0 0,-1 0-256,1 0 0</inkml:trace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4-19T17:00:30.42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6479 315 3200,'21'-14'1536,"-1"5"-640,-13 5 1536,-5 2-2304,-2 2 0,0 0-128,0 0 0,0 0-128,0 0 0,-2 0-256,-2 0 128,-2 0-640,-5 0 0,-2 0-128,-4-6 128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5-13T17:42:33.748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078976A-E823-465E-B413-3100F204B21D}" emma:medium="tactile" emma:mode="ink">
          <msink:context xmlns:msink="http://schemas.microsoft.com/ink/2010/main" type="writingRegion" rotatedBoundingBox="15283,16650 16394,16650 16394,16962 15283,16962"/>
        </emma:interpretation>
      </emma:emma>
    </inkml:annotationXML>
    <inkml:traceGroup>
      <inkml:annotationXML>
        <emma:emma xmlns:emma="http://www.w3.org/2003/04/emma" version="1.0">
          <emma:interpretation id="{22217F7C-2057-45C6-B695-0F116792A3E0}" emma:medium="tactile" emma:mode="ink">
            <msink:context xmlns:msink="http://schemas.microsoft.com/ink/2010/main" type="paragraph" rotatedBoundingBox="15283,16650 16394,16650 16394,16962 15283,1696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4AC984D-AEE7-472B-A7CE-4377D5D7AB41}" emma:medium="tactile" emma:mode="ink">
              <msink:context xmlns:msink="http://schemas.microsoft.com/ink/2010/main" type="line" rotatedBoundingBox="15283,16650 16394,16650 16394,16962 15283,16962"/>
            </emma:interpretation>
          </emma:emma>
        </inkml:annotationXML>
        <inkml:traceGroup>
          <inkml:annotationXML>
            <emma:emma xmlns:emma="http://www.w3.org/2003/04/emma" version="1.0">
              <emma:interpretation id="{543CCDD0-C466-4605-942F-4829278816BF}" emma:medium="tactile" emma:mode="ink">
                <msink:context xmlns:msink="http://schemas.microsoft.com/ink/2010/main" type="inkWord" rotatedBoundingBox="15283,16650 15776,16650 15776,16962 15283,16962"/>
              </emma:interpretation>
              <emma:one-of disjunction-type="recognition" id="oneOf0">
                <emma:interpretation id="interp0" emma:lang="en-US" emma:confidence="0">
                  <emma:literal>r</emma:literal>
                </emma:interpretation>
                <emma:interpretation id="interp1" emma:lang="en-US" emma:confidence="0">
                  <emma:literal>y</emma:literal>
                </emma:interpretation>
                <emma:interpretation id="interp2" emma:lang="en-US" emma:confidence="0">
                  <emma:literal>t</emma:literal>
                </emma:interpretation>
                <emma:interpretation id="interp3" emma:lang="en-US" emma:confidence="0">
                  <emma:literal>f</emma:literal>
                </emma:interpretation>
                <emma:interpretation id="interp4" emma:lang="en-US" emma:confidence="0">
                  <emma:literal>"</emma:literal>
                </emma:interpretation>
              </emma:one-of>
            </emma:emma>
          </inkml:annotationXML>
          <inkml:trace contextRef="#ctx0" brushRef="#br0">7112 8543 2560,'31'-13'1280,"-4"-16"-1152,-16 17 1408,-3 7-1664,-8-2 128,0-12 0,-8 3 0,3 4 0,-1 3 0,1 0-128,0 1 128,-2 8 0,2 0 0,0 4-256,0-4 128,-4 0-512,-1 4 0</inkml:trace>
          <inkml:trace contextRef="#ctx0" brushRef="#br0" timeOffset="720">7507 8374 3840,'62'-9'1920,"-45"0"-2688,-17 9 3712,0 0-3072,0-4 128,-4-4-256,-9-5 128,0 0-128,-6 1 0,-5 3-640,0 5 128,-9 4-256,0 0 128</inkml:trace>
        </inkml:traceGroup>
        <inkml:traceGroup>
          <inkml:annotationXML>
            <emma:emma xmlns:emma="http://www.w3.org/2003/04/emma" version="1.0">
              <emma:interpretation id="{8AF9659C-D6A1-42BD-B850-34B04C9FA7BF}" emma:medium="tactile" emma:mode="ink">
                <msink:context xmlns:msink="http://schemas.microsoft.com/ink/2010/main" type="inkWord" rotatedBoundingBox="16344,16714 16394,16714 16394,16862 16344,16862"/>
              </emma:interpretation>
              <emma:one-of disjunction-type="recognition" id="oneOf1">
                <emma:interpretation id="interp5" emma:lang="en-US" emma:confidence="0">
                  <emma:literal>]</emma:literal>
                </emma:interpretation>
                <emma:interpretation id="interp6" emma:lang="en-US" emma:confidence="0">
                  <emma:literal>,</emma:literal>
                </emma:interpretation>
                <emma:interpretation id="interp7" emma:lang="en-US" emma:confidence="0">
                  <emma:literal>}</emma:literal>
                </emma:interpretation>
                <emma:interpretation id="interp8" emma:lang="en-US" emma:confidence="0">
                  <emma:literal>1</emma:literal>
                </emma:interpretation>
                <emma:interpretation id="interp9" emma:lang="en-US" emma:confidence="0">
                  <emma:literal>7</emma:literal>
                </emma:interpretation>
              </emma:one-of>
            </emma:emma>
          </inkml:annotationXML>
          <inkml:trace contextRef="#ctx0" brushRef="#br0" timeOffset="-1398">8133 8344 2816,'14'4'1408,"-6"-8"-896,-8 4 1536,8 0-2176,-3 0 128,-4 4 0,-1 1 128,4 3-128,0 1 0,0 5 0,-4 1 0,0 4-128,-4-3 0,-4-1-768,2-1 128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rrysheldon@outlook.com" TargetMode="External"/><Relationship Id="rId13" Type="http://schemas.openxmlformats.org/officeDocument/2006/relationships/hyperlink" Target="mailto:heathszymczak@gmail.com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jsexton@mtb.com" TargetMode="External"/><Relationship Id="rId7" Type="http://schemas.openxmlformats.org/officeDocument/2006/relationships/hyperlink" Target="mailto:jaeaton22@verizon.net" TargetMode="External"/><Relationship Id="rId12" Type="http://schemas.openxmlformats.org/officeDocument/2006/relationships/hyperlink" Target="mailto:smjacobs2001@yahoo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shassinger@uniland.com" TargetMode="External"/><Relationship Id="rId16" Type="http://schemas.openxmlformats.org/officeDocument/2006/relationships/hyperlink" Target="mailto:abraunscheidel@wd.ae.com" TargetMode="External"/><Relationship Id="rId1" Type="http://schemas.openxmlformats.org/officeDocument/2006/relationships/hyperlink" Target="mailto:toni_canazzi@roadrunner.com" TargetMode="External"/><Relationship Id="rId6" Type="http://schemas.openxmlformats.org/officeDocument/2006/relationships/hyperlink" Target="mailto:brett.koeppel@ml.com" TargetMode="External"/><Relationship Id="rId11" Type="http://schemas.openxmlformats.org/officeDocument/2006/relationships/hyperlink" Target="mailto:paulwiech1@gmail.com" TargetMode="External"/><Relationship Id="rId5" Type="http://schemas.openxmlformats.org/officeDocument/2006/relationships/hyperlink" Target="mailto:jennifer.beltre3@gmail.com" TargetMode="External"/><Relationship Id="rId15" Type="http://schemas.openxmlformats.org/officeDocument/2006/relationships/hyperlink" Target="mailto:mschaffstall@ctbk.com" TargetMode="External"/><Relationship Id="rId10" Type="http://schemas.openxmlformats.org/officeDocument/2006/relationships/hyperlink" Target="mailto:tabnrw7@gmail.com" TargetMode="External"/><Relationship Id="rId4" Type="http://schemas.openxmlformats.org/officeDocument/2006/relationships/hyperlink" Target="mailto:habitatbuffalo@roadrunner.com" TargetMode="External"/><Relationship Id="rId9" Type="http://schemas.openxmlformats.org/officeDocument/2006/relationships/hyperlink" Target="mailto:gmurak@murak.com" TargetMode="External"/><Relationship Id="rId14" Type="http://schemas.openxmlformats.org/officeDocument/2006/relationships/hyperlink" Target="mailto:jamesgillan24@gmail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d.peschsavatteri@gmail.com" TargetMode="External"/><Relationship Id="rId3" Type="http://schemas.openxmlformats.org/officeDocument/2006/relationships/hyperlink" Target="mailto:mickeyuu@roadrunner.com" TargetMode="External"/><Relationship Id="rId7" Type="http://schemas.openxmlformats.org/officeDocument/2006/relationships/hyperlink" Target="mailto:hurlburt75@aol.com" TargetMode="External"/><Relationship Id="rId2" Type="http://schemas.openxmlformats.org/officeDocument/2006/relationships/hyperlink" Target="mailto:Artmartorana@gmail.com" TargetMode="External"/><Relationship Id="rId1" Type="http://schemas.openxmlformats.org/officeDocument/2006/relationships/hyperlink" Target="mailto:smjacobs2001@yahoo.com" TargetMode="External"/><Relationship Id="rId6" Type="http://schemas.openxmlformats.org/officeDocument/2006/relationships/hyperlink" Target="mailto:pbrkea@gmail.com" TargetMode="External"/><Relationship Id="rId5" Type="http://schemas.openxmlformats.org/officeDocument/2006/relationships/hyperlink" Target="mailto:alb1095@msn.com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mailto:pweinreich@roadrunner.com" TargetMode="External"/><Relationship Id="rId9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lukasiks@aol.com" TargetMode="External"/><Relationship Id="rId3" Type="http://schemas.openxmlformats.org/officeDocument/2006/relationships/hyperlink" Target="mailto:jerrysheldon@outlook.com" TargetMode="External"/><Relationship Id="rId7" Type="http://schemas.openxmlformats.org/officeDocument/2006/relationships/hyperlink" Target="mailto:sukut.stephanie@gmail.com" TargetMode="External"/><Relationship Id="rId12" Type="http://schemas.openxmlformats.org/officeDocument/2006/relationships/drawing" Target="../drawings/drawing9.xml"/><Relationship Id="rId2" Type="http://schemas.openxmlformats.org/officeDocument/2006/relationships/hyperlink" Target="mailto:brett.koeppel@ml.com" TargetMode="External"/><Relationship Id="rId1" Type="http://schemas.openxmlformats.org/officeDocument/2006/relationships/hyperlink" Target="mailto:toni_canazzi@roadrunner.com" TargetMode="External"/><Relationship Id="rId6" Type="http://schemas.openxmlformats.org/officeDocument/2006/relationships/hyperlink" Target="mailto:cjahrens@gmail.com" TargetMode="External"/><Relationship Id="rId11" Type="http://schemas.openxmlformats.org/officeDocument/2006/relationships/printerSettings" Target="../printerSettings/printerSettings11.bin"/><Relationship Id="rId5" Type="http://schemas.openxmlformats.org/officeDocument/2006/relationships/hyperlink" Target="mailto:fayd@hotmail.com" TargetMode="External"/><Relationship Id="rId10" Type="http://schemas.openxmlformats.org/officeDocument/2006/relationships/hyperlink" Target="mailto:nevincbyrd@gmail.com" TargetMode="External"/><Relationship Id="rId4" Type="http://schemas.openxmlformats.org/officeDocument/2006/relationships/hyperlink" Target="mailto:dahemann@me.com" TargetMode="External"/><Relationship Id="rId9" Type="http://schemas.openxmlformats.org/officeDocument/2006/relationships/hyperlink" Target="mailto:Lauren.Bordonaro@fnrm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0.xml"/><Relationship Id="rId3" Type="http://schemas.openxmlformats.org/officeDocument/2006/relationships/hyperlink" Target="mailto:carolobot1@aol.com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mailto:movacm24@gmail.com" TargetMode="External"/><Relationship Id="rId1" Type="http://schemas.openxmlformats.org/officeDocument/2006/relationships/hyperlink" Target="mailto:jwillard@willardassociates.com" TargetMode="External"/><Relationship Id="rId6" Type="http://schemas.openxmlformats.org/officeDocument/2006/relationships/hyperlink" Target="mailto:lapennacathy@hotmail.com" TargetMode="External"/><Relationship Id="rId5" Type="http://schemas.openxmlformats.org/officeDocument/2006/relationships/hyperlink" Target="mailto:lynnette.mende45@gmail.com" TargetMode="External"/><Relationship Id="rId4" Type="http://schemas.openxmlformats.org/officeDocument/2006/relationships/hyperlink" Target="mailto:thewiechs@roadrunner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ction@habitatbuffalo.org" TargetMode="External"/><Relationship Id="rId13" Type="http://schemas.openxmlformats.org/officeDocument/2006/relationships/hyperlink" Target="mailto:jkordrupel@habitatbuffalo.org" TargetMode="External"/><Relationship Id="rId18" Type="http://schemas.openxmlformats.org/officeDocument/2006/relationships/hyperlink" Target="mailto:rfolger@habitatbuffalo.org" TargetMode="External"/><Relationship Id="rId3" Type="http://schemas.openxmlformats.org/officeDocument/2006/relationships/hyperlink" Target="mailto:jpfalzer@habitatbuffalo.org" TargetMode="External"/><Relationship Id="rId7" Type="http://schemas.openxmlformats.org/officeDocument/2006/relationships/hyperlink" Target="mailto:jwalzak@habitatbuffalo.org" TargetMode="External"/><Relationship Id="rId12" Type="http://schemas.openxmlformats.org/officeDocument/2006/relationships/hyperlink" Target="mailto:moverfield@habitatbuffalo.org" TargetMode="External"/><Relationship Id="rId17" Type="http://schemas.openxmlformats.org/officeDocument/2006/relationships/hyperlink" Target="mailto:kerhard@habitatbuffalo.org" TargetMode="External"/><Relationship Id="rId2" Type="http://schemas.openxmlformats.org/officeDocument/2006/relationships/hyperlink" Target="mailto:cdrumsta@habitatbuffalo.org" TargetMode="External"/><Relationship Id="rId16" Type="http://schemas.openxmlformats.org/officeDocument/2006/relationships/hyperlink" Target="mailto:awatson@habitatbuffalo.org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mailto:sbalic@habitatbuffalo.org" TargetMode="External"/><Relationship Id="rId6" Type="http://schemas.openxmlformats.org/officeDocument/2006/relationships/hyperlink" Target="mailto:tstrausser@habitatbuffalo.org" TargetMode="External"/><Relationship Id="rId11" Type="http://schemas.openxmlformats.org/officeDocument/2006/relationships/hyperlink" Target="mailto:slawson@habitatbuffalo.org" TargetMode="External"/><Relationship Id="rId5" Type="http://schemas.openxmlformats.org/officeDocument/2006/relationships/hyperlink" Target="mailto:family@habitatbuffalo.org" TargetMode="External"/><Relationship Id="rId15" Type="http://schemas.openxmlformats.org/officeDocument/2006/relationships/hyperlink" Target="mailto:dbuchner@habitatbuffalo.org" TargetMode="External"/><Relationship Id="rId10" Type="http://schemas.openxmlformats.org/officeDocument/2006/relationships/hyperlink" Target="mailto:tbianchi@habitatbuffalo.org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skopljakamir@habitatbuffalo.org" TargetMode="External"/><Relationship Id="rId9" Type="http://schemas.openxmlformats.org/officeDocument/2006/relationships/hyperlink" Target="mailto:pmurray@habitatbuffalo.org" TargetMode="External"/><Relationship Id="rId14" Type="http://schemas.openxmlformats.org/officeDocument/2006/relationships/hyperlink" Target="mailto:salbano@habitatbuffalo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murray@habitatbuffalo.org" TargetMode="External"/><Relationship Id="rId2" Type="http://schemas.openxmlformats.org/officeDocument/2006/relationships/hyperlink" Target="mailto:awatson@habitatbuffalo.org" TargetMode="External"/><Relationship Id="rId1" Type="http://schemas.openxmlformats.org/officeDocument/2006/relationships/hyperlink" Target="mailto:jaeaton22@verizon.ne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mailto:tbianchi@habitatbuffalo.org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jaeaton22@verizon.net" TargetMode="External"/><Relationship Id="rId1" Type="http://schemas.openxmlformats.org/officeDocument/2006/relationships/hyperlink" Target="mailto:jerrysheldon@outlook.com" TargetMode="External"/><Relationship Id="rId6" Type="http://schemas.openxmlformats.org/officeDocument/2006/relationships/hyperlink" Target="mailto:moverfield@habitatbuffalo.org" TargetMode="External"/><Relationship Id="rId5" Type="http://schemas.openxmlformats.org/officeDocument/2006/relationships/hyperlink" Target="mailto:gmurak@murak.com" TargetMode="External"/><Relationship Id="rId4" Type="http://schemas.openxmlformats.org/officeDocument/2006/relationships/hyperlink" Target="mailto:mschaffstall@chiampou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hammertime@cortese.net" TargetMode="External"/><Relationship Id="rId2" Type="http://schemas.openxmlformats.org/officeDocument/2006/relationships/hyperlink" Target="mailto:toddblackley@hotmail.com" TargetMode="External"/><Relationship Id="rId1" Type="http://schemas.openxmlformats.org/officeDocument/2006/relationships/hyperlink" Target="mailto:construction@habitatbuffalo.org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rupel@habitatbuffalo.org" TargetMode="External"/><Relationship Id="rId2" Type="http://schemas.openxmlformats.org/officeDocument/2006/relationships/hyperlink" Target="mailto:smjacobs2001@yahoo.com" TargetMode="External"/><Relationship Id="rId1" Type="http://schemas.openxmlformats.org/officeDocument/2006/relationships/hyperlink" Target="mailto:tabnrw7@gmail.com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mailto:Mt3626@gmail.com" TargetMode="External"/><Relationship Id="rId7" Type="http://schemas.openxmlformats.org/officeDocument/2006/relationships/hyperlink" Target="mailto:tbianchi@habitatbuffalo.org" TargetMode="External"/><Relationship Id="rId2" Type="http://schemas.openxmlformats.org/officeDocument/2006/relationships/hyperlink" Target="mailto:dbuchner@habitatbuffalo.org" TargetMode="External"/><Relationship Id="rId1" Type="http://schemas.openxmlformats.org/officeDocument/2006/relationships/hyperlink" Target="mailto:jwalzak@habitatbuffalo.org" TargetMode="External"/><Relationship Id="rId6" Type="http://schemas.openxmlformats.org/officeDocument/2006/relationships/hyperlink" Target="mailto:Ehn1363@gmail.com" TargetMode="External"/><Relationship Id="rId5" Type="http://schemas.openxmlformats.org/officeDocument/2006/relationships/hyperlink" Target="mailto:Hammad.ismail@store.lowes.com" TargetMode="External"/><Relationship Id="rId4" Type="http://schemas.openxmlformats.org/officeDocument/2006/relationships/hyperlink" Target="mailto:jschwegler@newtrendfurniture.com" TargetMode="External"/><Relationship Id="rId9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tbianchi@habitatbuffalo.org" TargetMode="External"/><Relationship Id="rId3" Type="http://schemas.openxmlformats.org/officeDocument/2006/relationships/hyperlink" Target="mailto:jaeaton22@verizon.net" TargetMode="External"/><Relationship Id="rId7" Type="http://schemas.openxmlformats.org/officeDocument/2006/relationships/hyperlink" Target="mailto:rfolger@habitatbuffalo.org" TargetMode="External"/><Relationship Id="rId2" Type="http://schemas.openxmlformats.org/officeDocument/2006/relationships/hyperlink" Target="mailto:jennifer.beltre3@gmail.com" TargetMode="External"/><Relationship Id="rId1" Type="http://schemas.openxmlformats.org/officeDocument/2006/relationships/hyperlink" Target="mailto:habitatbuffalo@roadrunner.com" TargetMode="External"/><Relationship Id="rId6" Type="http://schemas.openxmlformats.org/officeDocument/2006/relationships/hyperlink" Target="mailto:tgrahamu2@roadrunner.com" TargetMode="External"/><Relationship Id="rId5" Type="http://schemas.openxmlformats.org/officeDocument/2006/relationships/hyperlink" Target="mailto:construction@habitatbuffalo.org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mailto:jerrysheldon@outlook.com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jacannito@yahoo.com" TargetMode="External"/><Relationship Id="rId3" Type="http://schemas.openxmlformats.org/officeDocument/2006/relationships/hyperlink" Target="mailto:flobiek@gmail.com" TargetMode="External"/><Relationship Id="rId7" Type="http://schemas.openxmlformats.org/officeDocument/2006/relationships/hyperlink" Target="mailto:briskeydragon@yahoo.com" TargetMode="External"/><Relationship Id="rId2" Type="http://schemas.openxmlformats.org/officeDocument/2006/relationships/hyperlink" Target="mailto:burrbb@yahoo.com" TargetMode="External"/><Relationship Id="rId1" Type="http://schemas.openxmlformats.org/officeDocument/2006/relationships/hyperlink" Target="mailto:tabnrw7@gmail.com" TargetMode="External"/><Relationship Id="rId6" Type="http://schemas.openxmlformats.org/officeDocument/2006/relationships/hyperlink" Target="mailto:janienepalmeri@gmail.com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mailto:plumb@buffalo.edu" TargetMode="External"/><Relationship Id="rId10" Type="http://schemas.openxmlformats.org/officeDocument/2006/relationships/hyperlink" Target="mailto:jkordrupel@habitatbuffalo.org" TargetMode="External"/><Relationship Id="rId4" Type="http://schemas.openxmlformats.org/officeDocument/2006/relationships/hyperlink" Target="mailto:Elizabeth.mighton@roadrunner.com" TargetMode="External"/><Relationship Id="rId9" Type="http://schemas.openxmlformats.org/officeDocument/2006/relationships/hyperlink" Target="mailto:tbianchi@habitatbuffal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I15" sqref="I15"/>
    </sheetView>
  </sheetViews>
  <sheetFormatPr defaultRowHeight="14.4" x14ac:dyDescent="0.3"/>
  <cols>
    <col min="1" max="1" width="20" bestFit="1" customWidth="1"/>
    <col min="2" max="2" width="16" customWidth="1"/>
    <col min="3" max="3" width="19.44140625" bestFit="1" customWidth="1"/>
    <col min="4" max="4" width="13.88671875" bestFit="1" customWidth="1"/>
    <col min="5" max="5" width="7.6640625" bestFit="1" customWidth="1"/>
    <col min="6" max="6" width="6" bestFit="1" customWidth="1"/>
    <col min="7" max="9" width="8.44140625" bestFit="1" customWidth="1"/>
    <col min="10" max="10" width="30.33203125" style="53" bestFit="1" customWidth="1"/>
    <col min="11" max="11" width="33.44140625" bestFit="1" customWidth="1"/>
    <col min="12" max="12" width="31.88671875" bestFit="1" customWidth="1"/>
  </cols>
  <sheetData>
    <row r="1" spans="1:12" s="9" customFormat="1" ht="25.2" customHeight="1" x14ac:dyDescent="0.3">
      <c r="A1" s="147" t="s">
        <v>78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2" x14ac:dyDescent="0.3">
      <c r="A2" s="1" t="s">
        <v>0</v>
      </c>
      <c r="B2" s="1" t="s">
        <v>17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49" t="s">
        <v>8</v>
      </c>
      <c r="K2" s="49" t="s">
        <v>333</v>
      </c>
      <c r="L2" s="70" t="s">
        <v>334</v>
      </c>
    </row>
    <row r="3" spans="1:12" x14ac:dyDescent="0.3">
      <c r="A3" s="17" t="s">
        <v>129</v>
      </c>
      <c r="B3" s="2" t="s">
        <v>10</v>
      </c>
      <c r="C3" s="2" t="s">
        <v>130</v>
      </c>
      <c r="D3" s="2" t="s">
        <v>43</v>
      </c>
      <c r="E3" s="2" t="s">
        <v>77</v>
      </c>
      <c r="F3" s="2">
        <v>14216</v>
      </c>
      <c r="G3" s="2"/>
      <c r="H3" s="2"/>
      <c r="I3" s="2" t="s">
        <v>131</v>
      </c>
      <c r="J3" s="50" t="s">
        <v>132</v>
      </c>
      <c r="K3" t="s">
        <v>92</v>
      </c>
    </row>
    <row r="4" spans="1:12" x14ac:dyDescent="0.3">
      <c r="A4" s="17" t="s">
        <v>475</v>
      </c>
      <c r="B4" s="2" t="s">
        <v>10</v>
      </c>
      <c r="C4" s="2" t="s">
        <v>476</v>
      </c>
      <c r="D4" s="2" t="s">
        <v>51</v>
      </c>
      <c r="E4" s="2" t="s">
        <v>77</v>
      </c>
      <c r="F4" s="2">
        <v>14075</v>
      </c>
      <c r="G4" s="2" t="s">
        <v>477</v>
      </c>
      <c r="H4" s="2"/>
      <c r="I4" s="2" t="s">
        <v>478</v>
      </c>
      <c r="J4" s="65" t="s">
        <v>479</v>
      </c>
      <c r="L4" s="39" t="s">
        <v>480</v>
      </c>
    </row>
    <row r="5" spans="1:12" x14ac:dyDescent="0.3">
      <c r="A5" s="17" t="s">
        <v>9</v>
      </c>
      <c r="B5" s="2" t="s">
        <v>10</v>
      </c>
      <c r="C5" s="2" t="s">
        <v>11</v>
      </c>
      <c r="D5" s="2" t="s">
        <v>12</v>
      </c>
      <c r="E5" s="2" t="s">
        <v>77</v>
      </c>
      <c r="F5" s="2">
        <v>14221</v>
      </c>
      <c r="G5" s="2" t="s">
        <v>13</v>
      </c>
      <c r="H5" s="2"/>
      <c r="I5" s="2"/>
      <c r="J5" s="50" t="s">
        <v>14</v>
      </c>
      <c r="K5" t="s">
        <v>87</v>
      </c>
    </row>
    <row r="6" spans="1:12" x14ac:dyDescent="0.3">
      <c r="A6" s="17" t="s">
        <v>15</v>
      </c>
      <c r="B6" s="2" t="s">
        <v>10</v>
      </c>
      <c r="C6" s="2" t="s">
        <v>56</v>
      </c>
      <c r="D6" s="2" t="s">
        <v>34</v>
      </c>
      <c r="E6" s="2" t="s">
        <v>77</v>
      </c>
      <c r="F6" s="2">
        <v>14051</v>
      </c>
      <c r="G6" s="2" t="s">
        <v>57</v>
      </c>
      <c r="H6" s="2" t="s">
        <v>58</v>
      </c>
      <c r="I6" s="2" t="s">
        <v>59</v>
      </c>
      <c r="J6" s="50" t="s">
        <v>60</v>
      </c>
      <c r="K6" s="8" t="s">
        <v>136</v>
      </c>
      <c r="L6" s="8" t="s">
        <v>451</v>
      </c>
    </row>
    <row r="7" spans="1:12" x14ac:dyDescent="0.3">
      <c r="A7" s="17" t="s">
        <v>328</v>
      </c>
      <c r="B7" s="2" t="s">
        <v>10</v>
      </c>
      <c r="C7" s="2" t="s">
        <v>329</v>
      </c>
      <c r="D7" s="2" t="s">
        <v>43</v>
      </c>
      <c r="E7" s="2" t="s">
        <v>77</v>
      </c>
      <c r="F7" s="2">
        <v>14216</v>
      </c>
      <c r="G7" s="2" t="s">
        <v>330</v>
      </c>
      <c r="H7" s="2" t="s">
        <v>331</v>
      </c>
      <c r="I7" s="2" t="s">
        <v>332</v>
      </c>
      <c r="J7" s="50" t="s">
        <v>456</v>
      </c>
      <c r="K7" s="8"/>
      <c r="L7" s="8" t="s">
        <v>336</v>
      </c>
    </row>
    <row r="8" spans="1:12" x14ac:dyDescent="0.3">
      <c r="A8" s="17" t="s">
        <v>20</v>
      </c>
      <c r="B8" s="2" t="s">
        <v>10</v>
      </c>
      <c r="C8" s="2" t="s">
        <v>37</v>
      </c>
      <c r="D8" s="2" t="s">
        <v>38</v>
      </c>
      <c r="E8" s="2" t="s">
        <v>77</v>
      </c>
      <c r="F8" s="2">
        <v>14210</v>
      </c>
      <c r="G8" s="2" t="s">
        <v>39</v>
      </c>
      <c r="H8" s="2" t="s">
        <v>40</v>
      </c>
      <c r="I8" s="2" t="s">
        <v>41</v>
      </c>
      <c r="J8" s="50" t="s">
        <v>42</v>
      </c>
      <c r="K8" s="8" t="s">
        <v>140</v>
      </c>
      <c r="L8" s="8" t="s">
        <v>335</v>
      </c>
    </row>
    <row r="9" spans="1:12" x14ac:dyDescent="0.3">
      <c r="A9" s="17" t="s">
        <v>133</v>
      </c>
      <c r="B9" s="2" t="s">
        <v>10</v>
      </c>
      <c r="C9" s="2" t="s">
        <v>134</v>
      </c>
      <c r="D9" s="2" t="s">
        <v>94</v>
      </c>
      <c r="E9" s="2" t="s">
        <v>77</v>
      </c>
      <c r="F9" s="2">
        <v>14086</v>
      </c>
      <c r="G9" s="2" t="s">
        <v>135</v>
      </c>
      <c r="H9" s="2"/>
      <c r="I9" s="2" t="s">
        <v>107</v>
      </c>
      <c r="J9" s="50" t="s">
        <v>89</v>
      </c>
      <c r="K9" s="8" t="s">
        <v>137</v>
      </c>
    </row>
    <row r="10" spans="1:12" x14ac:dyDescent="0.3">
      <c r="A10" s="17" t="s">
        <v>18</v>
      </c>
      <c r="B10" s="2" t="s">
        <v>10</v>
      </c>
      <c r="C10" s="2" t="s">
        <v>52</v>
      </c>
      <c r="D10" s="2" t="s">
        <v>53</v>
      </c>
      <c r="E10" s="2" t="s">
        <v>77</v>
      </c>
      <c r="F10" s="2">
        <v>14150</v>
      </c>
      <c r="G10" s="3"/>
      <c r="H10" s="2"/>
      <c r="I10" s="2" t="s">
        <v>54</v>
      </c>
      <c r="J10" s="50" t="s">
        <v>55</v>
      </c>
      <c r="K10" s="8" t="s">
        <v>87</v>
      </c>
    </row>
    <row r="11" spans="1:12" x14ac:dyDescent="0.3">
      <c r="A11" s="17" t="s">
        <v>23</v>
      </c>
      <c r="B11" s="2" t="s">
        <v>25</v>
      </c>
      <c r="C11" s="4" t="s">
        <v>65</v>
      </c>
      <c r="D11" s="4" t="s">
        <v>66</v>
      </c>
      <c r="E11" s="2" t="s">
        <v>77</v>
      </c>
      <c r="F11" s="4">
        <v>14068</v>
      </c>
      <c r="G11" s="4" t="s">
        <v>67</v>
      </c>
      <c r="H11" s="4" t="s">
        <v>67</v>
      </c>
      <c r="I11" s="4" t="s">
        <v>67</v>
      </c>
      <c r="J11" s="15" t="s">
        <v>68</v>
      </c>
      <c r="K11" s="8" t="s">
        <v>141</v>
      </c>
    </row>
    <row r="12" spans="1:12" x14ac:dyDescent="0.3">
      <c r="A12" s="17" t="s">
        <v>21</v>
      </c>
      <c r="B12" s="2" t="s">
        <v>10</v>
      </c>
      <c r="C12" s="2" t="s">
        <v>61</v>
      </c>
      <c r="D12" s="2" t="s">
        <v>38</v>
      </c>
      <c r="E12" s="2" t="s">
        <v>77</v>
      </c>
      <c r="F12" s="2">
        <v>14224</v>
      </c>
      <c r="G12" s="2"/>
      <c r="H12" s="2"/>
      <c r="I12" s="2" t="s">
        <v>63</v>
      </c>
      <c r="J12" s="52" t="s">
        <v>457</v>
      </c>
      <c r="K12" s="8" t="s">
        <v>138</v>
      </c>
      <c r="L12" s="8" t="s">
        <v>419</v>
      </c>
    </row>
    <row r="13" spans="1:12" x14ac:dyDescent="0.3">
      <c r="A13" s="17" t="s">
        <v>26</v>
      </c>
      <c r="B13" s="2" t="s">
        <v>485</v>
      </c>
      <c r="C13" s="2" t="s">
        <v>33</v>
      </c>
      <c r="D13" s="2" t="s">
        <v>34</v>
      </c>
      <c r="E13" s="2" t="s">
        <v>77</v>
      </c>
      <c r="F13" s="2">
        <v>14051</v>
      </c>
      <c r="G13" s="2" t="s">
        <v>35</v>
      </c>
      <c r="H13" s="2" t="s">
        <v>224</v>
      </c>
      <c r="I13" s="2" t="s">
        <v>36</v>
      </c>
      <c r="J13" s="50" t="s">
        <v>44</v>
      </c>
      <c r="K13" s="8" t="s">
        <v>139</v>
      </c>
    </row>
    <row r="14" spans="1:12" x14ac:dyDescent="0.3">
      <c r="A14" s="17" t="s">
        <v>22</v>
      </c>
      <c r="B14" s="2" t="s">
        <v>10</v>
      </c>
      <c r="C14" s="2" t="s">
        <v>27</v>
      </c>
      <c r="D14" s="2" t="s">
        <v>12</v>
      </c>
      <c r="E14" s="2" t="s">
        <v>77</v>
      </c>
      <c r="F14" s="2">
        <v>14221</v>
      </c>
      <c r="G14" s="2" t="s">
        <v>28</v>
      </c>
      <c r="H14" s="2"/>
      <c r="I14" s="2" t="s">
        <v>29</v>
      </c>
      <c r="J14" s="50" t="s">
        <v>64</v>
      </c>
      <c r="K14" s="8" t="s">
        <v>142</v>
      </c>
    </row>
    <row r="15" spans="1:12" x14ac:dyDescent="0.3">
      <c r="A15" s="17" t="s">
        <v>125</v>
      </c>
      <c r="B15" s="2" t="s">
        <v>10</v>
      </c>
      <c r="C15" s="2" t="s">
        <v>494</v>
      </c>
      <c r="D15" s="2" t="s">
        <v>495</v>
      </c>
      <c r="E15" s="2" t="s">
        <v>77</v>
      </c>
      <c r="F15" s="2">
        <v>14031</v>
      </c>
      <c r="G15" s="2" t="s">
        <v>126</v>
      </c>
      <c r="H15" s="2"/>
      <c r="I15" s="2" t="s">
        <v>127</v>
      </c>
      <c r="J15" s="51" t="s">
        <v>128</v>
      </c>
    </row>
    <row r="16" spans="1:12" x14ac:dyDescent="0.3">
      <c r="A16" s="17" t="s">
        <v>19</v>
      </c>
      <c r="B16" s="2" t="s">
        <v>10</v>
      </c>
      <c r="C16" s="2" t="s">
        <v>45</v>
      </c>
      <c r="D16" s="2" t="s">
        <v>46</v>
      </c>
      <c r="E16" s="2" t="s">
        <v>77</v>
      </c>
      <c r="F16" s="2">
        <v>14032</v>
      </c>
      <c r="G16" s="2" t="s">
        <v>47</v>
      </c>
      <c r="H16" s="2"/>
      <c r="I16" s="2" t="s">
        <v>48</v>
      </c>
      <c r="J16" s="50" t="s">
        <v>49</v>
      </c>
      <c r="K16" s="8" t="s">
        <v>198</v>
      </c>
    </row>
    <row r="17" spans="1:11" x14ac:dyDescent="0.3">
      <c r="A17" s="17" t="s">
        <v>16</v>
      </c>
      <c r="B17" s="2" t="s">
        <v>10</v>
      </c>
      <c r="C17" s="5" t="s">
        <v>73</v>
      </c>
      <c r="D17" s="5" t="s">
        <v>74</v>
      </c>
      <c r="E17" s="2" t="s">
        <v>77</v>
      </c>
      <c r="F17" s="5">
        <v>14127</v>
      </c>
      <c r="G17" s="5" t="s">
        <v>75</v>
      </c>
      <c r="H17" s="5"/>
      <c r="I17" s="5">
        <v>8647349</v>
      </c>
      <c r="J17" s="15" t="s">
        <v>76</v>
      </c>
    </row>
    <row r="18" spans="1:11" s="77" customFormat="1" x14ac:dyDescent="0.3">
      <c r="A18" s="73" t="s">
        <v>24</v>
      </c>
      <c r="B18" s="74" t="s">
        <v>10</v>
      </c>
      <c r="C18" s="74" t="s">
        <v>69</v>
      </c>
      <c r="D18" s="74" t="s">
        <v>43</v>
      </c>
      <c r="E18" s="74" t="s">
        <v>77</v>
      </c>
      <c r="F18" s="74">
        <v>14209</v>
      </c>
      <c r="G18" s="74" t="s">
        <v>70</v>
      </c>
      <c r="H18" s="74"/>
      <c r="I18" s="74" t="s">
        <v>71</v>
      </c>
      <c r="J18" s="75" t="s">
        <v>72</v>
      </c>
      <c r="K18" s="76" t="s">
        <v>88</v>
      </c>
    </row>
    <row r="19" spans="1:11" x14ac:dyDescent="0.3">
      <c r="A19" s="8"/>
      <c r="B19" s="8"/>
      <c r="C19" s="8"/>
      <c r="D19" s="8"/>
      <c r="E19" s="8"/>
      <c r="F19" s="8"/>
      <c r="G19" s="8"/>
      <c r="H19" s="8"/>
      <c r="I19" s="8"/>
      <c r="J19" s="69"/>
    </row>
    <row r="20" spans="1:11" x14ac:dyDescent="0.3">
      <c r="D20" s="6"/>
      <c r="E20" s="6"/>
    </row>
  </sheetData>
  <mergeCells count="1">
    <mergeCell ref="A1:J1"/>
  </mergeCells>
  <hyperlinks>
    <hyperlink ref="J5" r:id="rId1"/>
    <hyperlink ref="J8" r:id="rId2"/>
    <hyperlink ref="J13" r:id="rId3"/>
    <hyperlink ref="J16" r:id="rId4"/>
    <hyperlink ref="J3" r:id="rId5"/>
    <hyperlink ref="J10" r:id="rId6"/>
    <hyperlink ref="J6" r:id="rId7"/>
    <hyperlink ref="J14" r:id="rId8"/>
    <hyperlink ref="J11" r:id="rId9"/>
    <hyperlink ref="J18" r:id="rId10"/>
    <hyperlink ref="J17" r:id="rId11"/>
    <hyperlink ref="J9" r:id="rId12"/>
    <hyperlink ref="J15" r:id="rId13"/>
    <hyperlink ref="J7" r:id="rId14"/>
    <hyperlink ref="J12" r:id="rId15"/>
    <hyperlink ref="J4" r:id="rId16"/>
  </hyperlinks>
  <printOptions horizontalCentered="1"/>
  <pageMargins left="0.25" right="0.25" top="0.75" bottom="0.75" header="0.25" footer="0.25"/>
  <pageSetup orientation="landscape" r:id="rId17"/>
  <headerFooter>
    <oddHeader>&amp;Lwww.habitatbuffalo.org
&amp;C&amp;"-,Bold Italic"HABITAT FOR HUMANITY BUFFALO
1675 South Park Ave.
Buffalo, New York  14220&amp;R716-204-0740</oddHeader>
    <oddFooter>&amp;L&amp;F&amp;R&amp;D</oddFooter>
  </headerFooter>
  <drawing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14" sqref="H14"/>
    </sheetView>
  </sheetViews>
  <sheetFormatPr defaultRowHeight="14.4" x14ac:dyDescent="0.3"/>
  <cols>
    <col min="1" max="1" width="15.88671875" customWidth="1"/>
    <col min="2" max="2" width="25" customWidth="1"/>
    <col min="3" max="3" width="11.33203125" customWidth="1"/>
    <col min="4" max="4" width="7" customWidth="1"/>
    <col min="5" max="5" width="7.33203125" customWidth="1"/>
    <col min="7" max="7" width="8.5546875" customWidth="1"/>
    <col min="8" max="8" width="20.6640625" customWidth="1"/>
    <col min="9" max="9" width="6.5546875" customWidth="1"/>
  </cols>
  <sheetData>
    <row r="1" spans="1:9" ht="24.9" customHeight="1" x14ac:dyDescent="0.3">
      <c r="A1" s="150" t="s">
        <v>196</v>
      </c>
      <c r="B1" s="150"/>
      <c r="C1" s="150"/>
      <c r="D1" s="150"/>
      <c r="E1" s="150"/>
      <c r="F1" s="150"/>
      <c r="G1" s="150"/>
      <c r="H1" s="150"/>
      <c r="I1" s="38"/>
    </row>
    <row r="2" spans="1:9" ht="24.9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</v>
      </c>
      <c r="H2" s="54" t="s">
        <v>8</v>
      </c>
      <c r="I2" s="100"/>
    </row>
    <row r="3" spans="1:9" ht="24.9" customHeight="1" x14ac:dyDescent="0.3">
      <c r="A3" s="17" t="s">
        <v>133</v>
      </c>
      <c r="B3" s="17" t="s">
        <v>134</v>
      </c>
      <c r="C3" s="17" t="s">
        <v>94</v>
      </c>
      <c r="D3" s="46" t="s">
        <v>77</v>
      </c>
      <c r="E3" s="17">
        <v>14086</v>
      </c>
      <c r="F3" s="46" t="s">
        <v>135</v>
      </c>
      <c r="G3" s="17" t="s">
        <v>107</v>
      </c>
      <c r="H3" s="60" t="s">
        <v>89</v>
      </c>
      <c r="I3" s="2" t="s">
        <v>241</v>
      </c>
    </row>
    <row r="4" spans="1:9" ht="24.9" customHeight="1" x14ac:dyDescent="0.3">
      <c r="A4" s="17" t="s">
        <v>299</v>
      </c>
      <c r="B4" s="27" t="s">
        <v>269</v>
      </c>
      <c r="C4" s="27" t="s">
        <v>51</v>
      </c>
      <c r="D4" s="46" t="s">
        <v>77</v>
      </c>
      <c r="E4" s="17">
        <v>14075</v>
      </c>
      <c r="F4" s="46" t="s">
        <v>270</v>
      </c>
      <c r="G4" s="46"/>
      <c r="H4" s="48" t="s">
        <v>271</v>
      </c>
      <c r="I4" s="100" t="s">
        <v>201</v>
      </c>
    </row>
    <row r="5" spans="1:9" ht="24.9" customHeight="1" x14ac:dyDescent="0.3">
      <c r="A5" s="17" t="s">
        <v>300</v>
      </c>
      <c r="B5" s="42" t="s">
        <v>272</v>
      </c>
      <c r="C5" s="42" t="s">
        <v>94</v>
      </c>
      <c r="D5" s="46" t="s">
        <v>77</v>
      </c>
      <c r="E5" s="43">
        <v>14086</v>
      </c>
      <c r="F5" s="43" t="s">
        <v>273</v>
      </c>
      <c r="G5" s="43"/>
      <c r="H5" s="48" t="s">
        <v>274</v>
      </c>
      <c r="I5" s="100" t="s">
        <v>201</v>
      </c>
    </row>
    <row r="6" spans="1:9" ht="24.9" customHeight="1" x14ac:dyDescent="0.3">
      <c r="A6" s="17" t="s">
        <v>301</v>
      </c>
      <c r="B6" s="42" t="s">
        <v>275</v>
      </c>
      <c r="C6" s="42" t="s">
        <v>90</v>
      </c>
      <c r="D6" s="46" t="s">
        <v>77</v>
      </c>
      <c r="E6" s="43">
        <v>14052</v>
      </c>
      <c r="F6" s="43" t="s">
        <v>276</v>
      </c>
      <c r="G6" s="43"/>
      <c r="H6" s="48"/>
      <c r="I6" s="100" t="s">
        <v>201</v>
      </c>
    </row>
    <row r="7" spans="1:9" ht="24.9" customHeight="1" x14ac:dyDescent="0.3">
      <c r="A7" s="17" t="s">
        <v>302</v>
      </c>
      <c r="B7" s="42" t="s">
        <v>277</v>
      </c>
      <c r="C7" s="42" t="s">
        <v>90</v>
      </c>
      <c r="D7" s="46" t="s">
        <v>77</v>
      </c>
      <c r="E7" s="43">
        <v>14052</v>
      </c>
      <c r="F7" s="43" t="s">
        <v>278</v>
      </c>
      <c r="G7" s="43"/>
      <c r="H7" s="48" t="s">
        <v>279</v>
      </c>
      <c r="I7" s="100" t="s">
        <v>201</v>
      </c>
    </row>
    <row r="8" spans="1:9" ht="24.9" customHeight="1" x14ac:dyDescent="0.3">
      <c r="A8" s="61" t="s">
        <v>303</v>
      </c>
      <c r="B8" s="61" t="s">
        <v>280</v>
      </c>
      <c r="C8" s="61" t="s">
        <v>43</v>
      </c>
      <c r="D8" s="46" t="s">
        <v>77</v>
      </c>
      <c r="E8" s="62">
        <v>14213</v>
      </c>
      <c r="F8" s="62" t="s">
        <v>281</v>
      </c>
      <c r="G8" s="62"/>
      <c r="H8" s="63" t="s">
        <v>282</v>
      </c>
      <c r="I8" s="100" t="s">
        <v>201</v>
      </c>
    </row>
    <row r="9" spans="1:9" ht="24.9" customHeight="1" x14ac:dyDescent="0.3">
      <c r="A9" s="61" t="s">
        <v>304</v>
      </c>
      <c r="B9" s="61" t="s">
        <v>283</v>
      </c>
      <c r="C9" s="61" t="s">
        <v>43</v>
      </c>
      <c r="D9" s="46" t="s">
        <v>77</v>
      </c>
      <c r="E9" s="62">
        <v>14214</v>
      </c>
      <c r="F9" s="62" t="s">
        <v>284</v>
      </c>
      <c r="G9" s="62"/>
      <c r="H9" s="64" t="s">
        <v>285</v>
      </c>
      <c r="I9" s="100" t="s">
        <v>201</v>
      </c>
    </row>
    <row r="10" spans="1:9" ht="24.9" customHeight="1" x14ac:dyDescent="0.3">
      <c r="A10" s="61" t="s">
        <v>305</v>
      </c>
      <c r="B10" s="61" t="s">
        <v>286</v>
      </c>
      <c r="C10" s="61" t="s">
        <v>94</v>
      </c>
      <c r="D10" s="46" t="s">
        <v>77</v>
      </c>
      <c r="E10" s="62">
        <v>14086</v>
      </c>
      <c r="F10" s="62" t="s">
        <v>287</v>
      </c>
      <c r="G10" s="62" t="s">
        <v>288</v>
      </c>
      <c r="H10" s="78" t="s">
        <v>289</v>
      </c>
      <c r="I10" s="100" t="s">
        <v>201</v>
      </c>
    </row>
    <row r="11" spans="1:9" ht="24.9" customHeight="1" x14ac:dyDescent="0.3">
      <c r="A11" s="61" t="s">
        <v>306</v>
      </c>
      <c r="B11" s="61" t="s">
        <v>290</v>
      </c>
      <c r="C11" s="61" t="s">
        <v>38</v>
      </c>
      <c r="D11" s="46" t="s">
        <v>77</v>
      </c>
      <c r="E11" s="62">
        <v>14224</v>
      </c>
      <c r="F11" s="62" t="s">
        <v>291</v>
      </c>
      <c r="G11" s="62"/>
      <c r="H11" s="64"/>
      <c r="I11" s="100" t="s">
        <v>201</v>
      </c>
    </row>
    <row r="12" spans="1:9" ht="24.9" customHeight="1" x14ac:dyDescent="0.3">
      <c r="A12" s="61" t="s">
        <v>19</v>
      </c>
      <c r="B12" s="61" t="s">
        <v>45</v>
      </c>
      <c r="C12" s="61" t="s">
        <v>292</v>
      </c>
      <c r="D12" s="46" t="s">
        <v>77</v>
      </c>
      <c r="E12" s="62">
        <v>14032</v>
      </c>
      <c r="F12" s="62" t="s">
        <v>47</v>
      </c>
      <c r="G12" s="62"/>
      <c r="H12" s="64" t="s">
        <v>49</v>
      </c>
      <c r="I12" s="100" t="s">
        <v>203</v>
      </c>
    </row>
    <row r="13" spans="1:9" ht="24.9" customHeight="1" x14ac:dyDescent="0.3">
      <c r="A13" s="61" t="s">
        <v>307</v>
      </c>
      <c r="B13" s="61" t="s">
        <v>293</v>
      </c>
      <c r="C13" s="61" t="s">
        <v>34</v>
      </c>
      <c r="D13" s="46" t="s">
        <v>77</v>
      </c>
      <c r="E13" s="62">
        <v>14051</v>
      </c>
      <c r="F13" s="62" t="s">
        <v>294</v>
      </c>
      <c r="G13" s="62"/>
      <c r="H13" s="63" t="s">
        <v>295</v>
      </c>
      <c r="I13" s="100" t="s">
        <v>201</v>
      </c>
    </row>
    <row r="14" spans="1:9" ht="24.9" customHeight="1" x14ac:dyDescent="0.3">
      <c r="A14" s="61" t="s">
        <v>308</v>
      </c>
      <c r="B14" s="61" t="s">
        <v>296</v>
      </c>
      <c r="C14" s="61" t="s">
        <v>74</v>
      </c>
      <c r="D14" s="46" t="s">
        <v>77</v>
      </c>
      <c r="E14" s="62">
        <v>14127</v>
      </c>
      <c r="F14" s="62" t="s">
        <v>297</v>
      </c>
      <c r="G14" s="62"/>
      <c r="H14" s="63" t="s">
        <v>298</v>
      </c>
      <c r="I14" s="100" t="s">
        <v>201</v>
      </c>
    </row>
    <row r="15" spans="1:9" ht="24.9" customHeight="1" x14ac:dyDescent="0.3">
      <c r="A15" s="61" t="s">
        <v>237</v>
      </c>
      <c r="B15" s="61" t="s">
        <v>239</v>
      </c>
      <c r="C15" s="61" t="s">
        <v>74</v>
      </c>
      <c r="D15" s="46" t="s">
        <v>77</v>
      </c>
      <c r="E15" s="62">
        <v>14127</v>
      </c>
      <c r="F15" s="62" t="s">
        <v>75</v>
      </c>
      <c r="G15" s="62"/>
      <c r="H15" s="64" t="s">
        <v>238</v>
      </c>
      <c r="I15" s="100" t="s">
        <v>201</v>
      </c>
    </row>
  </sheetData>
  <mergeCells count="1">
    <mergeCell ref="A1:H1"/>
  </mergeCells>
  <hyperlinks>
    <hyperlink ref="H3" r:id="rId1"/>
    <hyperlink ref="H8" r:id="rId2" display="mailto:Artmartorana@gmail.com"/>
    <hyperlink ref="H13" r:id="rId3" display="mailto:mickeyuu@roadrunner.com"/>
    <hyperlink ref="H14" r:id="rId4" display="mailto:pweinreich@roadrunner.com"/>
    <hyperlink ref="H4" r:id="rId5"/>
    <hyperlink ref="H5" r:id="rId6"/>
    <hyperlink ref="H7" r:id="rId7"/>
    <hyperlink ref="H10" r:id="rId8"/>
  </hyperlinks>
  <pageMargins left="0.7" right="0.7" top="0.75" bottom="0.75" header="0.3" footer="0.3"/>
  <pageSetup orientation="landscape" r:id="rId9"/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8" sqref="A18"/>
    </sheetView>
  </sheetViews>
  <sheetFormatPr defaultRowHeight="14.4" x14ac:dyDescent="0.3"/>
  <cols>
    <col min="1" max="1" width="16.6640625" customWidth="1"/>
    <col min="2" max="2" width="25.5546875" style="9" bestFit="1" customWidth="1"/>
    <col min="3" max="3" width="15" style="9" bestFit="1" customWidth="1"/>
    <col min="4" max="4" width="7.6640625" style="10" bestFit="1" customWidth="1"/>
    <col min="5" max="5" width="6.33203125" bestFit="1" customWidth="1"/>
    <col min="6" max="7" width="13.109375" style="10" bestFit="1" customWidth="1"/>
    <col min="8" max="8" width="14" style="10" customWidth="1"/>
    <col min="9" max="9" width="29.6640625" style="56" bestFit="1" customWidth="1"/>
    <col min="10" max="10" width="8.6640625" style="40"/>
  </cols>
  <sheetData>
    <row r="1" spans="1:10" s="9" customFormat="1" ht="25.2" customHeight="1" x14ac:dyDescent="0.3">
      <c r="A1" s="150" t="s">
        <v>95</v>
      </c>
      <c r="B1" s="150"/>
      <c r="C1" s="150"/>
      <c r="D1" s="150"/>
      <c r="E1" s="150"/>
      <c r="F1" s="150"/>
      <c r="G1" s="150"/>
      <c r="H1" s="150"/>
      <c r="I1" s="150"/>
      <c r="J1" s="41"/>
    </row>
    <row r="2" spans="1:10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4" t="s">
        <v>8</v>
      </c>
    </row>
    <row r="3" spans="1:10" s="30" customFormat="1" ht="13.8" x14ac:dyDescent="0.3">
      <c r="A3" s="17" t="s">
        <v>109</v>
      </c>
      <c r="B3" s="27" t="s">
        <v>110</v>
      </c>
      <c r="C3" s="28" t="s">
        <v>12</v>
      </c>
      <c r="D3" s="29" t="s">
        <v>77</v>
      </c>
      <c r="E3" s="4">
        <v>14221</v>
      </c>
      <c r="F3" s="29" t="s">
        <v>124</v>
      </c>
      <c r="G3" s="29"/>
      <c r="H3" s="29"/>
      <c r="I3" s="45" t="s">
        <v>111</v>
      </c>
      <c r="J3" s="40" t="s">
        <v>201</v>
      </c>
    </row>
    <row r="4" spans="1:10" s="30" customFormat="1" ht="13.8" x14ac:dyDescent="0.3">
      <c r="A4" s="2" t="s">
        <v>9</v>
      </c>
      <c r="B4" s="31" t="s">
        <v>11</v>
      </c>
      <c r="C4" s="31" t="s">
        <v>12</v>
      </c>
      <c r="D4" s="32" t="s">
        <v>77</v>
      </c>
      <c r="E4" s="2">
        <v>14221</v>
      </c>
      <c r="F4" s="32" t="s">
        <v>116</v>
      </c>
      <c r="G4" s="32"/>
      <c r="H4" s="32"/>
      <c r="I4" s="55" t="s">
        <v>14</v>
      </c>
      <c r="J4" s="40" t="s">
        <v>203</v>
      </c>
    </row>
    <row r="5" spans="1:10" s="30" customFormat="1" x14ac:dyDescent="0.3">
      <c r="A5" s="2" t="s">
        <v>314</v>
      </c>
      <c r="B5" s="28" t="s">
        <v>323</v>
      </c>
      <c r="C5" s="28" t="s">
        <v>12</v>
      </c>
      <c r="D5" s="32" t="s">
        <v>77</v>
      </c>
      <c r="E5" s="29">
        <v>14221</v>
      </c>
      <c r="F5" s="29"/>
      <c r="G5" s="29" t="s">
        <v>325</v>
      </c>
      <c r="H5" s="29" t="s">
        <v>324</v>
      </c>
      <c r="I5" s="67" t="s">
        <v>326</v>
      </c>
      <c r="J5" s="40"/>
    </row>
    <row r="6" spans="1:10" s="30" customFormat="1" ht="13.8" x14ac:dyDescent="0.3">
      <c r="A6" s="7" t="s">
        <v>101</v>
      </c>
      <c r="B6" s="28" t="s">
        <v>102</v>
      </c>
      <c r="C6" s="28" t="s">
        <v>46</v>
      </c>
      <c r="D6" s="32" t="s">
        <v>77</v>
      </c>
      <c r="E6" s="29">
        <v>14032</v>
      </c>
      <c r="F6" s="29" t="s">
        <v>117</v>
      </c>
      <c r="G6" s="29"/>
      <c r="H6" s="29"/>
      <c r="I6" s="45" t="s">
        <v>108</v>
      </c>
      <c r="J6" s="40" t="s">
        <v>201</v>
      </c>
    </row>
    <row r="7" spans="1:10" s="30" customFormat="1" ht="13.8" x14ac:dyDescent="0.3">
      <c r="A7" s="2" t="s">
        <v>104</v>
      </c>
      <c r="B7" s="28" t="s">
        <v>96</v>
      </c>
      <c r="C7" s="28" t="s">
        <v>91</v>
      </c>
      <c r="D7" s="32" t="s">
        <v>77</v>
      </c>
      <c r="E7" s="29">
        <v>14043</v>
      </c>
      <c r="F7" s="29" t="s">
        <v>118</v>
      </c>
      <c r="G7" s="29"/>
      <c r="H7" s="29"/>
      <c r="I7" s="45" t="s">
        <v>105</v>
      </c>
      <c r="J7" s="40" t="s">
        <v>201</v>
      </c>
    </row>
    <row r="8" spans="1:10" s="30" customFormat="1" ht="13.8" x14ac:dyDescent="0.3">
      <c r="A8" s="2" t="s">
        <v>103</v>
      </c>
      <c r="B8" s="28" t="s">
        <v>96</v>
      </c>
      <c r="C8" s="28" t="s">
        <v>91</v>
      </c>
      <c r="D8" s="32" t="s">
        <v>77</v>
      </c>
      <c r="E8" s="29">
        <v>14043</v>
      </c>
      <c r="F8" s="29" t="s">
        <v>118</v>
      </c>
      <c r="G8" s="29"/>
      <c r="H8" s="29"/>
      <c r="I8" s="7" t="s">
        <v>97</v>
      </c>
      <c r="J8" s="40" t="s">
        <v>201</v>
      </c>
    </row>
    <row r="9" spans="1:10" s="30" customFormat="1" ht="13.8" x14ac:dyDescent="0.3">
      <c r="A9" s="2" t="s">
        <v>18</v>
      </c>
      <c r="B9" s="31" t="s">
        <v>52</v>
      </c>
      <c r="C9" s="31" t="s">
        <v>53</v>
      </c>
      <c r="D9" s="32" t="s">
        <v>77</v>
      </c>
      <c r="E9" s="2">
        <v>14150</v>
      </c>
      <c r="F9" s="32"/>
      <c r="G9" s="32"/>
      <c r="H9" s="32" t="s">
        <v>119</v>
      </c>
      <c r="I9" s="55" t="s">
        <v>55</v>
      </c>
      <c r="J9" s="40" t="s">
        <v>203</v>
      </c>
    </row>
    <row r="10" spans="1:10" s="30" customFormat="1" x14ac:dyDescent="0.3">
      <c r="A10" s="17" t="s">
        <v>315</v>
      </c>
      <c r="B10" s="27" t="s">
        <v>319</v>
      </c>
      <c r="C10" s="28" t="s">
        <v>221</v>
      </c>
      <c r="D10" s="29" t="s">
        <v>77</v>
      </c>
      <c r="E10" s="4">
        <v>14227</v>
      </c>
      <c r="F10" s="29"/>
      <c r="G10" s="29" t="s">
        <v>322</v>
      </c>
      <c r="H10" s="29" t="s">
        <v>320</v>
      </c>
      <c r="I10" s="66" t="s">
        <v>321</v>
      </c>
      <c r="J10" s="40"/>
    </row>
    <row r="11" spans="1:10" s="30" customFormat="1" ht="13.8" x14ac:dyDescent="0.3">
      <c r="A11" s="2" t="s">
        <v>106</v>
      </c>
      <c r="B11" s="28" t="s">
        <v>98</v>
      </c>
      <c r="C11" s="28" t="s">
        <v>99</v>
      </c>
      <c r="D11" s="32" t="s">
        <v>77</v>
      </c>
      <c r="E11" s="29">
        <v>14221</v>
      </c>
      <c r="F11" s="29" t="s">
        <v>120</v>
      </c>
      <c r="G11" s="29"/>
      <c r="H11" s="29"/>
      <c r="I11" s="7" t="s">
        <v>100</v>
      </c>
      <c r="J11" s="40" t="s">
        <v>201</v>
      </c>
    </row>
    <row r="12" spans="1:10" s="30" customFormat="1" x14ac:dyDescent="0.3">
      <c r="A12" s="7" t="s">
        <v>316</v>
      </c>
      <c r="B12" s="42"/>
      <c r="C12" s="42"/>
      <c r="D12" s="43"/>
      <c r="E12" s="43"/>
      <c r="F12" s="44"/>
      <c r="G12" s="43"/>
      <c r="H12" s="43"/>
      <c r="I12" s="66" t="s">
        <v>327</v>
      </c>
      <c r="J12" s="40"/>
    </row>
    <row r="13" spans="1:10" s="30" customFormat="1" ht="13.8" x14ac:dyDescent="0.3">
      <c r="A13" s="2" t="s">
        <v>22</v>
      </c>
      <c r="B13" s="31" t="s">
        <v>27</v>
      </c>
      <c r="C13" s="31" t="s">
        <v>12</v>
      </c>
      <c r="D13" s="32" t="s">
        <v>77</v>
      </c>
      <c r="E13" s="2">
        <v>14221</v>
      </c>
      <c r="F13" s="32" t="s">
        <v>122</v>
      </c>
      <c r="G13" s="32" t="s">
        <v>123</v>
      </c>
      <c r="H13" s="32" t="s">
        <v>121</v>
      </c>
      <c r="I13" s="55" t="s">
        <v>64</v>
      </c>
      <c r="J13" s="40" t="s">
        <v>203</v>
      </c>
    </row>
    <row r="14" spans="1:10" s="30" customFormat="1" ht="13.8" x14ac:dyDescent="0.3">
      <c r="A14" s="17" t="s">
        <v>112</v>
      </c>
      <c r="B14" s="27" t="s">
        <v>113</v>
      </c>
      <c r="C14" s="28" t="s">
        <v>51</v>
      </c>
      <c r="D14" s="29" t="s">
        <v>77</v>
      </c>
      <c r="E14" s="4">
        <v>14075</v>
      </c>
      <c r="F14" s="29" t="s">
        <v>114</v>
      </c>
      <c r="G14" s="29"/>
      <c r="H14" s="29"/>
      <c r="I14" s="45" t="s">
        <v>115</v>
      </c>
      <c r="J14" s="40" t="s">
        <v>201</v>
      </c>
    </row>
  </sheetData>
  <mergeCells count="1">
    <mergeCell ref="A1:I1"/>
  </mergeCells>
  <hyperlinks>
    <hyperlink ref="I4" r:id="rId1"/>
    <hyperlink ref="I9" r:id="rId2"/>
    <hyperlink ref="I13" r:id="rId3"/>
    <hyperlink ref="I7" r:id="rId4"/>
    <hyperlink ref="I6" r:id="rId5"/>
    <hyperlink ref="I3" r:id="rId6"/>
    <hyperlink ref="I14" r:id="rId7"/>
    <hyperlink ref="I10" r:id="rId8"/>
    <hyperlink ref="I5" r:id="rId9"/>
    <hyperlink ref="I12" r:id="rId10"/>
  </hyperlinks>
  <printOptions horizontalCentered="1"/>
  <pageMargins left="0.25" right="0.25" top="0.75" bottom="0.75" header="0.25" footer="0.25"/>
  <pageSetup scale="90" orientation="landscape" r:id="rId11"/>
  <headerFooter>
    <oddHeader>&amp;CHABITAT FOR HUMANITY BUFFALO
1675 South Park Ave.
Buffalo, New York  14220</oddHeader>
    <oddFooter>&amp;L&amp;F&amp;R&amp;D</oddFooter>
  </headerFooter>
  <drawing r:id="rId1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6" sqref="C16"/>
    </sheetView>
  </sheetViews>
  <sheetFormatPr defaultRowHeight="14.4" x14ac:dyDescent="0.3"/>
  <cols>
    <col min="1" max="1" width="18.88671875" customWidth="1"/>
    <col min="2" max="2" width="19.88671875" customWidth="1"/>
    <col min="3" max="3" width="14.5546875" customWidth="1"/>
    <col min="4" max="4" width="6.5546875" customWidth="1"/>
    <col min="5" max="5" width="7.44140625" customWidth="1"/>
    <col min="9" max="9" width="27" customWidth="1"/>
  </cols>
  <sheetData>
    <row r="1" spans="1:10" ht="15.6" x14ac:dyDescent="0.3">
      <c r="A1" s="150" t="s">
        <v>197</v>
      </c>
      <c r="B1" s="150"/>
      <c r="C1" s="150"/>
      <c r="D1" s="150"/>
      <c r="E1" s="150"/>
      <c r="F1" s="150"/>
      <c r="G1" s="150"/>
      <c r="H1" s="150"/>
      <c r="I1" s="150"/>
      <c r="J1" s="38"/>
    </row>
    <row r="2" spans="1:10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9" t="s">
        <v>8</v>
      </c>
    </row>
    <row r="3" spans="1:10" x14ac:dyDescent="0.3">
      <c r="A3" s="106" t="s">
        <v>206</v>
      </c>
      <c r="B3" s="107" t="s">
        <v>235</v>
      </c>
      <c r="C3" s="108" t="s">
        <v>74</v>
      </c>
      <c r="D3" s="108" t="s">
        <v>77</v>
      </c>
      <c r="E3" s="108">
        <v>14217</v>
      </c>
      <c r="F3" s="108"/>
      <c r="G3" s="108"/>
      <c r="H3" s="108" t="s">
        <v>236</v>
      </c>
      <c r="I3" s="109" t="s">
        <v>207</v>
      </c>
      <c r="J3" s="30" t="s">
        <v>240</v>
      </c>
    </row>
    <row r="4" spans="1:10" x14ac:dyDescent="0.3">
      <c r="A4" s="106" t="s">
        <v>225</v>
      </c>
      <c r="B4" s="106" t="s">
        <v>468</v>
      </c>
      <c r="C4" s="106" t="s">
        <v>221</v>
      </c>
      <c r="D4" s="106" t="s">
        <v>77</v>
      </c>
      <c r="E4" s="106">
        <v>14215</v>
      </c>
      <c r="F4" s="106" t="s">
        <v>226</v>
      </c>
      <c r="G4" s="106"/>
      <c r="H4" s="106" t="s">
        <v>469</v>
      </c>
      <c r="I4" s="110" t="s">
        <v>227</v>
      </c>
      <c r="J4" s="30" t="s">
        <v>201</v>
      </c>
    </row>
    <row r="5" spans="1:10" x14ac:dyDescent="0.3">
      <c r="A5" s="106" t="s">
        <v>228</v>
      </c>
      <c r="B5" s="108" t="s">
        <v>466</v>
      </c>
      <c r="C5" s="108" t="s">
        <v>51</v>
      </c>
      <c r="D5" s="106" t="s">
        <v>77</v>
      </c>
      <c r="E5" s="108">
        <v>14219</v>
      </c>
      <c r="F5" s="108"/>
      <c r="G5" s="108" t="s">
        <v>234</v>
      </c>
      <c r="H5" s="108" t="s">
        <v>467</v>
      </c>
      <c r="I5" s="110" t="s">
        <v>229</v>
      </c>
      <c r="J5" s="30" t="s">
        <v>201</v>
      </c>
    </row>
    <row r="6" spans="1:10" x14ac:dyDescent="0.3">
      <c r="A6" s="106" t="s">
        <v>230</v>
      </c>
      <c r="B6" s="108" t="s">
        <v>231</v>
      </c>
      <c r="C6" s="108" t="s">
        <v>43</v>
      </c>
      <c r="D6" s="106" t="s">
        <v>77</v>
      </c>
      <c r="E6" s="108">
        <v>14223</v>
      </c>
      <c r="F6" s="108" t="s">
        <v>232</v>
      </c>
      <c r="G6" s="108"/>
      <c r="H6" s="108"/>
      <c r="I6" s="110" t="s">
        <v>233</v>
      </c>
      <c r="J6" s="30" t="s">
        <v>201</v>
      </c>
    </row>
    <row r="7" spans="1:10" x14ac:dyDescent="0.3">
      <c r="A7" s="106" t="s">
        <v>237</v>
      </c>
      <c r="B7" s="108" t="s">
        <v>239</v>
      </c>
      <c r="C7" s="108" t="s">
        <v>74</v>
      </c>
      <c r="D7" s="106" t="s">
        <v>77</v>
      </c>
      <c r="E7" s="108">
        <v>14127</v>
      </c>
      <c r="F7" s="108" t="s">
        <v>75</v>
      </c>
      <c r="G7" s="108"/>
      <c r="H7" s="108"/>
      <c r="I7" s="110" t="s">
        <v>238</v>
      </c>
      <c r="J7" s="30" t="s">
        <v>201</v>
      </c>
    </row>
    <row r="8" spans="1:10" x14ac:dyDescent="0.3">
      <c r="A8" s="107" t="s">
        <v>459</v>
      </c>
      <c r="B8" s="106"/>
      <c r="C8" s="106"/>
      <c r="D8" s="106"/>
      <c r="E8" s="106"/>
      <c r="F8" s="108" t="s">
        <v>460</v>
      </c>
      <c r="G8" s="106"/>
      <c r="H8" s="106"/>
      <c r="I8" s="134" t="s">
        <v>461</v>
      </c>
      <c r="J8" s="30"/>
    </row>
    <row r="9" spans="1:10" x14ac:dyDescent="0.3">
      <c r="A9" s="107" t="s">
        <v>462</v>
      </c>
      <c r="B9" s="106" t="s">
        <v>463</v>
      </c>
      <c r="C9" s="106" t="s">
        <v>12</v>
      </c>
      <c r="D9" s="106" t="s">
        <v>77</v>
      </c>
      <c r="E9" s="106">
        <v>14221</v>
      </c>
      <c r="F9" s="108" t="s">
        <v>464</v>
      </c>
      <c r="G9" s="106"/>
      <c r="H9" s="106"/>
      <c r="I9" s="134" t="s">
        <v>465</v>
      </c>
      <c r="J9" s="30"/>
    </row>
  </sheetData>
  <mergeCells count="1">
    <mergeCell ref="A1:I1"/>
  </mergeCells>
  <hyperlinks>
    <hyperlink ref="I4" r:id="rId1"/>
    <hyperlink ref="I5" r:id="rId2"/>
    <hyperlink ref="I6" r:id="rId3"/>
    <hyperlink ref="I7" r:id="rId4"/>
    <hyperlink ref="I8" r:id="rId5"/>
    <hyperlink ref="I9" r:id="rId6"/>
  </hyperlinks>
  <pageMargins left="0.7" right="0.7" top="0.75" bottom="0.75" header="0.3" footer="0.3"/>
  <pageSetup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7"/>
  <sheetViews>
    <sheetView workbookViewId="0">
      <selection activeCell="A4" sqref="A4:XFD4"/>
    </sheetView>
  </sheetViews>
  <sheetFormatPr defaultColWidth="8.6640625" defaultRowHeight="15.6" x14ac:dyDescent="0.3"/>
  <cols>
    <col min="1" max="1" width="16.109375" style="18" bestFit="1" customWidth="1"/>
    <col min="2" max="2" width="12.21875" style="18" bestFit="1" customWidth="1"/>
    <col min="3" max="3" width="24.109375" style="18" bestFit="1" customWidth="1"/>
    <col min="4" max="4" width="14.5546875" style="18" bestFit="1" customWidth="1"/>
    <col min="5" max="5" width="4" style="18" bestFit="1" customWidth="1"/>
    <col min="6" max="6" width="7.109375" style="18" bestFit="1" customWidth="1"/>
    <col min="7" max="7" width="17.21875" style="18" bestFit="1" customWidth="1"/>
    <col min="8" max="8" width="9.6640625" style="72" bestFit="1" customWidth="1"/>
    <col min="9" max="9" width="12.109375" style="18" bestFit="1" customWidth="1"/>
    <col min="10" max="10" width="42.5546875" style="18" bestFit="1" customWidth="1"/>
    <col min="11" max="11" width="35" style="58" bestFit="1" customWidth="1"/>
    <col min="12" max="12" width="14.33203125" style="18" hidden="1" customWidth="1"/>
    <col min="13" max="13" width="44.109375" style="79" customWidth="1"/>
    <col min="14" max="16384" width="8.6640625" style="18"/>
  </cols>
  <sheetData>
    <row r="1" spans="1:62" ht="48.6" customHeight="1" x14ac:dyDescent="0.3">
      <c r="A1" s="86" t="s">
        <v>143</v>
      </c>
      <c r="B1" s="86" t="s">
        <v>144</v>
      </c>
      <c r="C1" s="148" t="s">
        <v>1</v>
      </c>
      <c r="D1" s="148"/>
      <c r="E1" s="149"/>
      <c r="F1" s="149"/>
      <c r="G1" s="88" t="s">
        <v>420</v>
      </c>
      <c r="H1" s="87" t="s">
        <v>145</v>
      </c>
      <c r="I1" s="88" t="s">
        <v>146</v>
      </c>
      <c r="J1" s="88" t="s">
        <v>341</v>
      </c>
      <c r="K1" s="86" t="s">
        <v>147</v>
      </c>
      <c r="L1" s="89" t="s">
        <v>353</v>
      </c>
      <c r="M1" s="128" t="s">
        <v>421</v>
      </c>
    </row>
    <row r="2" spans="1:62" ht="20.399999999999999" customHeight="1" x14ac:dyDescent="0.3">
      <c r="A2" s="19" t="s">
        <v>148</v>
      </c>
      <c r="B2" s="19" t="s">
        <v>149</v>
      </c>
      <c r="C2" s="20" t="s">
        <v>150</v>
      </c>
      <c r="D2" s="20" t="s">
        <v>43</v>
      </c>
      <c r="E2" s="20" t="s">
        <v>77</v>
      </c>
      <c r="F2" s="20">
        <v>14220</v>
      </c>
      <c r="G2" s="129" t="s">
        <v>422</v>
      </c>
      <c r="H2" s="71">
        <v>41926</v>
      </c>
      <c r="I2" s="21">
        <f ca="1">(NOW()-H2)/365</f>
        <v>3.2861017326230328</v>
      </c>
      <c r="J2" s="19" t="s">
        <v>151</v>
      </c>
      <c r="K2" s="91" t="s">
        <v>372</v>
      </c>
      <c r="L2" s="92" t="s">
        <v>342</v>
      </c>
      <c r="M2" s="93" t="s">
        <v>445</v>
      </c>
    </row>
    <row r="3" spans="1:62" x14ac:dyDescent="0.3">
      <c r="A3" s="19" t="s">
        <v>152</v>
      </c>
      <c r="B3" s="19" t="s">
        <v>153</v>
      </c>
      <c r="C3" s="90" t="s">
        <v>154</v>
      </c>
      <c r="D3" s="90" t="s">
        <v>53</v>
      </c>
      <c r="E3" s="20" t="s">
        <v>77</v>
      </c>
      <c r="F3" s="90">
        <v>14223</v>
      </c>
      <c r="G3" s="19" t="s">
        <v>423</v>
      </c>
      <c r="H3" s="71">
        <v>41114</v>
      </c>
      <c r="I3" s="21">
        <f t="shared" ref="I3:I18" ca="1" si="0">(NOW()-H3)/365</f>
        <v>5.5107592668696084</v>
      </c>
      <c r="J3" s="19" t="s">
        <v>151</v>
      </c>
      <c r="K3" s="94" t="s">
        <v>373</v>
      </c>
      <c r="L3" s="95" t="s">
        <v>343</v>
      </c>
      <c r="M3" s="93" t="s">
        <v>445</v>
      </c>
    </row>
    <row r="4" spans="1:62" s="68" customFormat="1" x14ac:dyDescent="0.3">
      <c r="A4" s="19" t="s">
        <v>215</v>
      </c>
      <c r="B4" s="19" t="s">
        <v>216</v>
      </c>
      <c r="C4" s="20" t="s">
        <v>217</v>
      </c>
      <c r="D4" s="20" t="s">
        <v>218</v>
      </c>
      <c r="E4" s="20" t="s">
        <v>77</v>
      </c>
      <c r="F4" s="20">
        <v>14615</v>
      </c>
      <c r="G4" s="19" t="s">
        <v>424</v>
      </c>
      <c r="H4" s="71">
        <v>42492</v>
      </c>
      <c r="I4" s="21">
        <f t="shared" ca="1" si="0"/>
        <v>1.7354168011161837</v>
      </c>
      <c r="J4" s="19" t="s">
        <v>79</v>
      </c>
      <c r="K4" s="83" t="s">
        <v>223</v>
      </c>
      <c r="L4" s="92" t="s">
        <v>344</v>
      </c>
      <c r="M4" s="93" t="s">
        <v>425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</row>
    <row r="5" spans="1:62" x14ac:dyDescent="0.3">
      <c r="A5" s="19" t="s">
        <v>155</v>
      </c>
      <c r="B5" s="19" t="s">
        <v>156</v>
      </c>
      <c r="C5" s="20" t="s">
        <v>157</v>
      </c>
      <c r="D5" s="20" t="s">
        <v>219</v>
      </c>
      <c r="E5" s="20" t="s">
        <v>77</v>
      </c>
      <c r="F5" s="20">
        <v>14304</v>
      </c>
      <c r="G5" s="19" t="s">
        <v>426</v>
      </c>
      <c r="H5" s="71">
        <v>38926</v>
      </c>
      <c r="I5" s="21">
        <f t="shared" ca="1" si="0"/>
        <v>11.505279814814815</v>
      </c>
      <c r="J5" s="19" t="s">
        <v>159</v>
      </c>
      <c r="K5" s="91" t="s">
        <v>374</v>
      </c>
      <c r="L5" s="92" t="s">
        <v>345</v>
      </c>
      <c r="M5" s="93" t="s">
        <v>427</v>
      </c>
    </row>
    <row r="6" spans="1:62" s="22" customFormat="1" x14ac:dyDescent="0.3">
      <c r="A6" s="19" t="s">
        <v>160</v>
      </c>
      <c r="B6" s="19" t="s">
        <v>161</v>
      </c>
      <c r="C6" s="20" t="s">
        <v>162</v>
      </c>
      <c r="D6" s="20" t="s">
        <v>43</v>
      </c>
      <c r="E6" s="20" t="s">
        <v>77</v>
      </c>
      <c r="F6" s="20">
        <v>14220</v>
      </c>
      <c r="G6" s="19" t="s">
        <v>428</v>
      </c>
      <c r="H6" s="71">
        <v>38759</v>
      </c>
      <c r="I6" s="21">
        <f t="shared" ca="1" si="0"/>
        <v>11.962814061390157</v>
      </c>
      <c r="J6" s="19" t="s">
        <v>163</v>
      </c>
      <c r="K6" s="83" t="s">
        <v>375</v>
      </c>
      <c r="L6" s="17" t="s">
        <v>346</v>
      </c>
      <c r="M6" s="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</row>
    <row r="7" spans="1:62" s="22" customFormat="1" x14ac:dyDescent="0.3">
      <c r="A7" s="19" t="s">
        <v>481</v>
      </c>
      <c r="B7" s="19" t="s">
        <v>482</v>
      </c>
      <c r="C7" s="20" t="s">
        <v>487</v>
      </c>
      <c r="D7" s="20" t="s">
        <v>488</v>
      </c>
      <c r="E7" s="20" t="s">
        <v>77</v>
      </c>
      <c r="F7" s="20">
        <v>14020</v>
      </c>
      <c r="G7" s="19" t="s">
        <v>483</v>
      </c>
      <c r="H7" s="71">
        <v>43070</v>
      </c>
      <c r="I7" s="21">
        <f t="shared" ca="1" si="0"/>
        <v>0.15185515728056725</v>
      </c>
      <c r="J7" s="19" t="s">
        <v>489</v>
      </c>
      <c r="K7" s="133" t="s">
        <v>484</v>
      </c>
      <c r="L7" s="17"/>
      <c r="M7" s="93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1:62" s="22" customFormat="1" x14ac:dyDescent="0.3">
      <c r="A8" s="19" t="s">
        <v>366</v>
      </c>
      <c r="B8" s="19" t="s">
        <v>168</v>
      </c>
      <c r="C8" s="20" t="s">
        <v>429</v>
      </c>
      <c r="D8" s="20" t="s">
        <v>94</v>
      </c>
      <c r="E8" s="20" t="s">
        <v>77</v>
      </c>
      <c r="F8" s="20">
        <v>14086</v>
      </c>
      <c r="G8" s="19" t="s">
        <v>430</v>
      </c>
      <c r="H8" s="71">
        <v>42814</v>
      </c>
      <c r="I8" s="21">
        <f t="shared" ca="1" si="0"/>
        <v>0.85322502029426583</v>
      </c>
      <c r="J8" s="19" t="s">
        <v>367</v>
      </c>
      <c r="K8" s="83" t="s">
        <v>368</v>
      </c>
      <c r="L8" s="17" t="s">
        <v>369</v>
      </c>
      <c r="M8" s="93" t="s">
        <v>431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</row>
    <row r="9" spans="1:62" s="22" customFormat="1" x14ac:dyDescent="0.3">
      <c r="A9" s="19" t="s">
        <v>337</v>
      </c>
      <c r="B9" s="19" t="s">
        <v>338</v>
      </c>
      <c r="C9" s="20" t="s">
        <v>357</v>
      </c>
      <c r="D9" s="20" t="s">
        <v>34</v>
      </c>
      <c r="E9" s="20" t="s">
        <v>77</v>
      </c>
      <c r="F9" s="20">
        <v>14051</v>
      </c>
      <c r="G9" s="19" t="s">
        <v>432</v>
      </c>
      <c r="H9" s="71">
        <v>42736</v>
      </c>
      <c r="I9" s="21">
        <f t="shared" ca="1" si="0"/>
        <v>1.0669236504312523</v>
      </c>
      <c r="J9" s="19" t="s">
        <v>339</v>
      </c>
      <c r="K9" s="83" t="s">
        <v>340</v>
      </c>
      <c r="L9" s="17" t="s">
        <v>358</v>
      </c>
      <c r="M9" s="93" t="s">
        <v>433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</row>
    <row r="10" spans="1:62" x14ac:dyDescent="0.3">
      <c r="A10" s="19" t="s">
        <v>164</v>
      </c>
      <c r="B10" s="19" t="s">
        <v>165</v>
      </c>
      <c r="C10" s="20" t="s">
        <v>166</v>
      </c>
      <c r="D10" s="20" t="s">
        <v>43</v>
      </c>
      <c r="E10" s="20" t="s">
        <v>77</v>
      </c>
      <c r="F10" s="20">
        <v>14216</v>
      </c>
      <c r="G10" s="19" t="s">
        <v>453</v>
      </c>
      <c r="H10" s="71">
        <v>42096</v>
      </c>
      <c r="I10" s="21">
        <f t="shared" ca="1" si="0"/>
        <v>2.820348307965499</v>
      </c>
      <c r="J10" s="19" t="s">
        <v>163</v>
      </c>
      <c r="K10" s="83" t="s">
        <v>376</v>
      </c>
      <c r="L10" s="92"/>
      <c r="M10" s="93"/>
    </row>
    <row r="11" spans="1:62" x14ac:dyDescent="0.3">
      <c r="A11" s="19" t="s">
        <v>359</v>
      </c>
      <c r="B11" s="19" t="s">
        <v>360</v>
      </c>
      <c r="C11" s="20" t="s">
        <v>364</v>
      </c>
      <c r="D11" s="20" t="s">
        <v>365</v>
      </c>
      <c r="E11" s="20" t="s">
        <v>77</v>
      </c>
      <c r="F11" s="20">
        <v>14063</v>
      </c>
      <c r="G11" s="19" t="s">
        <v>436</v>
      </c>
      <c r="H11" s="71">
        <v>42752</v>
      </c>
      <c r="I11" s="21">
        <f t="shared" ca="1" si="0"/>
        <v>1.0230880339928961</v>
      </c>
      <c r="J11" s="19" t="s">
        <v>361</v>
      </c>
      <c r="K11" s="96" t="s">
        <v>362</v>
      </c>
      <c r="L11" s="92" t="s">
        <v>363</v>
      </c>
      <c r="M11" s="93" t="s">
        <v>435</v>
      </c>
    </row>
    <row r="12" spans="1:62" x14ac:dyDescent="0.3">
      <c r="A12" s="19" t="s">
        <v>167</v>
      </c>
      <c r="B12" s="19" t="s">
        <v>168</v>
      </c>
      <c r="C12" s="20" t="s">
        <v>169</v>
      </c>
      <c r="D12" s="20" t="s">
        <v>53</v>
      </c>
      <c r="E12" s="20" t="s">
        <v>77</v>
      </c>
      <c r="F12" s="20">
        <v>14223</v>
      </c>
      <c r="G12" s="19" t="s">
        <v>437</v>
      </c>
      <c r="H12" s="71">
        <v>41191</v>
      </c>
      <c r="I12" s="21">
        <f t="shared" ca="1" si="0"/>
        <v>5.2998003627600196</v>
      </c>
      <c r="J12" s="19" t="s">
        <v>170</v>
      </c>
      <c r="K12" s="94" t="s">
        <v>377</v>
      </c>
      <c r="L12" s="92" t="s">
        <v>347</v>
      </c>
      <c r="M12" s="93" t="s">
        <v>445</v>
      </c>
    </row>
    <row r="13" spans="1:62" s="22" customFormat="1" ht="15" x14ac:dyDescent="0.25">
      <c r="A13" s="19" t="s">
        <v>171</v>
      </c>
      <c r="B13" s="19" t="s">
        <v>172</v>
      </c>
      <c r="C13" s="20" t="s">
        <v>173</v>
      </c>
      <c r="D13" s="20" t="s">
        <v>220</v>
      </c>
      <c r="E13" s="20" t="s">
        <v>77</v>
      </c>
      <c r="F13" s="20">
        <v>14218</v>
      </c>
      <c r="G13" s="19" t="s">
        <v>438</v>
      </c>
      <c r="H13" s="71">
        <v>41600</v>
      </c>
      <c r="I13" s="21">
        <f t="shared" ca="1" si="0"/>
        <v>4.1792524175545402</v>
      </c>
      <c r="J13" s="19" t="s">
        <v>174</v>
      </c>
      <c r="K13" s="94" t="s">
        <v>371</v>
      </c>
      <c r="L13" s="17" t="s">
        <v>348</v>
      </c>
      <c r="M13" s="93" t="s">
        <v>446</v>
      </c>
    </row>
    <row r="14" spans="1:62" x14ac:dyDescent="0.3">
      <c r="A14" s="19" t="s">
        <v>175</v>
      </c>
      <c r="B14" s="19" t="s">
        <v>176</v>
      </c>
      <c r="C14" s="20" t="s">
        <v>177</v>
      </c>
      <c r="D14" s="20" t="s">
        <v>53</v>
      </c>
      <c r="E14" s="20" t="s">
        <v>77</v>
      </c>
      <c r="F14" s="20">
        <v>14150</v>
      </c>
      <c r="G14" s="19" t="s">
        <v>439</v>
      </c>
      <c r="H14" s="71">
        <v>41201</v>
      </c>
      <c r="I14" s="21">
        <f t="shared" ca="1" si="0"/>
        <v>5.2724031024860469</v>
      </c>
      <c r="J14" s="19" t="s">
        <v>178</v>
      </c>
      <c r="K14" s="83" t="s">
        <v>80</v>
      </c>
      <c r="L14" s="92" t="s">
        <v>349</v>
      </c>
      <c r="M14" s="93" t="s">
        <v>440</v>
      </c>
    </row>
    <row r="15" spans="1:62" s="22" customFormat="1" ht="15" x14ac:dyDescent="0.25">
      <c r="A15" s="19" t="s">
        <v>179</v>
      </c>
      <c r="B15" s="19" t="s">
        <v>180</v>
      </c>
      <c r="C15" s="20" t="s">
        <v>181</v>
      </c>
      <c r="D15" s="20" t="s">
        <v>90</v>
      </c>
      <c r="E15" s="20" t="s">
        <v>77</v>
      </c>
      <c r="F15" s="20">
        <v>14052</v>
      </c>
      <c r="G15" s="19" t="s">
        <v>441</v>
      </c>
      <c r="H15" s="71">
        <v>36816</v>
      </c>
      <c r="I15" s="21">
        <f t="shared" ca="1" si="0"/>
        <v>17.286101732623035</v>
      </c>
      <c r="J15" s="19" t="s">
        <v>163</v>
      </c>
      <c r="K15" s="94" t="s">
        <v>378</v>
      </c>
      <c r="L15" s="17" t="s">
        <v>350</v>
      </c>
      <c r="M15" s="93"/>
    </row>
    <row r="16" spans="1:62" x14ac:dyDescent="0.3">
      <c r="A16" s="19" t="s">
        <v>182</v>
      </c>
      <c r="B16" s="19" t="s">
        <v>168</v>
      </c>
      <c r="C16" s="20" t="s">
        <v>183</v>
      </c>
      <c r="D16" s="20" t="s">
        <v>221</v>
      </c>
      <c r="E16" s="20" t="s">
        <v>77</v>
      </c>
      <c r="F16" s="20">
        <v>14225</v>
      </c>
      <c r="G16" s="19" t="s">
        <v>442</v>
      </c>
      <c r="H16" s="71">
        <v>40702</v>
      </c>
      <c r="I16" s="21">
        <f t="shared" ca="1" si="0"/>
        <v>6.6395263901572799</v>
      </c>
      <c r="J16" s="19" t="s">
        <v>185</v>
      </c>
      <c r="K16" s="83" t="s">
        <v>86</v>
      </c>
      <c r="L16" s="17" t="s">
        <v>351</v>
      </c>
      <c r="M16" s="93"/>
    </row>
    <row r="17" spans="1:13" x14ac:dyDescent="0.3">
      <c r="A17" s="19" t="s">
        <v>355</v>
      </c>
      <c r="B17" s="19" t="s">
        <v>356</v>
      </c>
      <c r="C17" s="20"/>
      <c r="D17" s="20"/>
      <c r="E17" s="20"/>
      <c r="F17" s="20"/>
      <c r="G17" s="19"/>
      <c r="H17" s="71"/>
      <c r="I17" s="21"/>
      <c r="J17" s="19" t="s">
        <v>454</v>
      </c>
      <c r="K17" s="133" t="s">
        <v>370</v>
      </c>
      <c r="L17" s="17"/>
      <c r="M17" s="93" t="s">
        <v>455</v>
      </c>
    </row>
    <row r="18" spans="1:13" s="22" customFormat="1" ht="15" x14ac:dyDescent="0.25">
      <c r="A18" s="19" t="s">
        <v>186</v>
      </c>
      <c r="B18" s="19" t="s">
        <v>187</v>
      </c>
      <c r="C18" s="20" t="s">
        <v>188</v>
      </c>
      <c r="D18" s="20" t="s">
        <v>34</v>
      </c>
      <c r="E18" s="20" t="s">
        <v>77</v>
      </c>
      <c r="F18" s="20">
        <v>14051</v>
      </c>
      <c r="G18" s="19" t="s">
        <v>443</v>
      </c>
      <c r="H18" s="71">
        <v>41387</v>
      </c>
      <c r="I18" s="21">
        <f t="shared" ca="1" si="0"/>
        <v>4.7628140613901566</v>
      </c>
      <c r="J18" s="19" t="s">
        <v>82</v>
      </c>
      <c r="K18" s="83" t="s">
        <v>83</v>
      </c>
      <c r="L18" s="17" t="s">
        <v>352</v>
      </c>
      <c r="M18" s="93" t="s">
        <v>444</v>
      </c>
    </row>
    <row r="19" spans="1:13" x14ac:dyDescent="0.3">
      <c r="A19" s="80"/>
      <c r="B19" s="80"/>
      <c r="C19" s="80"/>
      <c r="D19" s="80"/>
      <c r="E19" s="80"/>
      <c r="F19" s="80"/>
      <c r="G19" s="80"/>
      <c r="H19" s="81"/>
      <c r="I19" s="80"/>
      <c r="J19" s="80"/>
      <c r="L19" s="80"/>
      <c r="M19" s="84"/>
    </row>
    <row r="20" spans="1:13" x14ac:dyDescent="0.3">
      <c r="A20" s="80"/>
      <c r="B20" s="80"/>
      <c r="C20" s="80"/>
      <c r="D20" s="80"/>
      <c r="E20" s="80"/>
      <c r="F20" s="80"/>
      <c r="G20" s="80"/>
      <c r="H20" s="81"/>
      <c r="I20" s="80"/>
      <c r="J20" s="80"/>
      <c r="L20" s="80"/>
      <c r="M20" s="84"/>
    </row>
    <row r="21" spans="1:13" x14ac:dyDescent="0.3">
      <c r="A21" s="80"/>
      <c r="B21" s="80"/>
      <c r="C21" s="80"/>
      <c r="D21" s="80"/>
      <c r="E21" s="80"/>
      <c r="F21" s="80"/>
      <c r="G21" s="80"/>
      <c r="H21" s="81"/>
      <c r="I21" s="80"/>
      <c r="J21" s="80"/>
      <c r="L21" s="80"/>
      <c r="M21" s="84"/>
    </row>
    <row r="22" spans="1:13" x14ac:dyDescent="0.3">
      <c r="A22" s="80"/>
      <c r="B22" s="80"/>
      <c r="C22" s="80"/>
      <c r="D22" s="80"/>
      <c r="E22" s="80"/>
      <c r="F22" s="80"/>
      <c r="G22" s="80"/>
      <c r="H22" s="82"/>
      <c r="I22" s="80"/>
      <c r="J22" s="80"/>
      <c r="L22" s="80"/>
      <c r="M22" s="85"/>
    </row>
    <row r="23" spans="1:13" x14ac:dyDescent="0.3">
      <c r="A23" s="101" t="s">
        <v>354</v>
      </c>
      <c r="B23" s="102"/>
      <c r="C23" s="102"/>
      <c r="D23" s="102"/>
      <c r="E23" s="102"/>
      <c r="F23" s="102"/>
      <c r="G23" s="102"/>
      <c r="H23" s="103"/>
      <c r="I23" s="102"/>
      <c r="J23" s="102"/>
      <c r="K23" s="93"/>
      <c r="L23" s="80"/>
      <c r="M23" s="85"/>
    </row>
    <row r="24" spans="1:13" x14ac:dyDescent="0.3">
      <c r="A24" s="19" t="s">
        <v>470</v>
      </c>
      <c r="B24" s="93" t="s">
        <v>471</v>
      </c>
      <c r="C24" s="102"/>
      <c r="D24" s="102"/>
      <c r="E24" s="102"/>
      <c r="F24" s="102"/>
      <c r="G24" s="102" t="s">
        <v>472</v>
      </c>
      <c r="H24" s="103"/>
      <c r="I24" s="102"/>
      <c r="J24" s="102" t="s">
        <v>473</v>
      </c>
      <c r="K24" s="65" t="s">
        <v>474</v>
      </c>
      <c r="L24" s="80"/>
      <c r="M24" s="85"/>
    </row>
    <row r="25" spans="1:13" ht="18" x14ac:dyDescent="0.35">
      <c r="A25" s="19"/>
      <c r="B25" s="93"/>
      <c r="C25" s="102"/>
      <c r="D25" s="102"/>
      <c r="E25" s="102"/>
      <c r="F25" s="102"/>
      <c r="G25" s="102"/>
      <c r="H25" s="103"/>
      <c r="I25" s="102"/>
      <c r="J25" s="104"/>
      <c r="K25" s="105"/>
      <c r="L25" s="80"/>
      <c r="M25" s="85"/>
    </row>
    <row r="26" spans="1:13" ht="18" x14ac:dyDescent="0.35">
      <c r="A26" s="19"/>
      <c r="B26" s="93"/>
      <c r="C26" s="102"/>
      <c r="D26" s="102"/>
      <c r="E26" s="102"/>
      <c r="F26" s="102"/>
      <c r="G26" s="102"/>
      <c r="H26" s="103"/>
      <c r="I26" s="102"/>
      <c r="J26" s="104"/>
      <c r="K26" s="105"/>
      <c r="L26" s="80"/>
      <c r="M26" s="85"/>
    </row>
    <row r="27" spans="1:13" ht="18" x14ac:dyDescent="0.35">
      <c r="A27" s="19"/>
      <c r="B27" s="93"/>
      <c r="C27" s="102"/>
      <c r="D27" s="102"/>
      <c r="E27" s="102"/>
      <c r="F27" s="102"/>
      <c r="G27" s="102"/>
      <c r="H27" s="103"/>
      <c r="I27" s="102"/>
      <c r="J27" s="104"/>
      <c r="K27" s="105"/>
      <c r="L27" s="80"/>
      <c r="M27" s="85"/>
    </row>
  </sheetData>
  <mergeCells count="1">
    <mergeCell ref="C1:F1"/>
  </mergeCells>
  <hyperlinks>
    <hyperlink ref="K3" r:id="rId1"/>
    <hyperlink ref="K6" r:id="rId2"/>
    <hyperlink ref="K12" r:id="rId3"/>
    <hyperlink ref="K13" r:id="rId4"/>
    <hyperlink ref="K14" r:id="rId5"/>
    <hyperlink ref="K15" r:id="rId6"/>
    <hyperlink ref="K16" r:id="rId7"/>
    <hyperlink ref="K18" r:id="rId8"/>
    <hyperlink ref="K10" r:id="rId9"/>
    <hyperlink ref="K4" r:id="rId10"/>
    <hyperlink ref="K9" r:id="rId11"/>
    <hyperlink ref="K11" r:id="rId12"/>
    <hyperlink ref="K8" r:id="rId13"/>
    <hyperlink ref="K2" r:id="rId14"/>
    <hyperlink ref="K5" r:id="rId15"/>
    <hyperlink ref="K17" r:id="rId16"/>
    <hyperlink ref="K24" r:id="rId17"/>
    <hyperlink ref="K7" r:id="rId18"/>
  </hyperlinks>
  <pageMargins left="0.7" right="0.7" top="0.75" bottom="0.75" header="0.3" footer="0.3"/>
  <pageSetup scale="51" orientation="landscape" r:id="rId19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4" sqref="I4"/>
    </sheetView>
  </sheetViews>
  <sheetFormatPr defaultRowHeight="14.4" x14ac:dyDescent="0.3"/>
  <cols>
    <col min="1" max="1" width="13.77734375" bestFit="1" customWidth="1"/>
    <col min="2" max="2" width="16.33203125" bestFit="1" customWidth="1"/>
    <col min="3" max="3" width="13.21875" bestFit="1" customWidth="1"/>
    <col min="7" max="7" width="12.44140625" bestFit="1" customWidth="1"/>
    <col min="8" max="8" width="12.5546875" bestFit="1" customWidth="1"/>
    <col min="9" max="9" width="28" bestFit="1" customWidth="1"/>
    <col min="10" max="10" width="22.21875" bestFit="1" customWidth="1"/>
  </cols>
  <sheetData>
    <row r="1" spans="1:10" ht="15.6" x14ac:dyDescent="0.3">
      <c r="A1" s="150" t="s">
        <v>447</v>
      </c>
      <c r="B1" s="150"/>
      <c r="C1" s="150"/>
      <c r="D1" s="150"/>
      <c r="E1" s="150"/>
      <c r="F1" s="150"/>
      <c r="G1" s="150"/>
      <c r="H1" s="150"/>
      <c r="I1" s="150"/>
      <c r="J1" s="38"/>
    </row>
    <row r="2" spans="1:10" x14ac:dyDescent="0.3">
      <c r="A2" s="1" t="s">
        <v>0</v>
      </c>
      <c r="B2" s="1" t="s">
        <v>1</v>
      </c>
      <c r="C2" s="1" t="s">
        <v>2</v>
      </c>
      <c r="D2" s="33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4" t="s">
        <v>8</v>
      </c>
    </row>
    <row r="3" spans="1:10" x14ac:dyDescent="0.3">
      <c r="A3" s="2" t="s">
        <v>15</v>
      </c>
      <c r="B3" s="2" t="s">
        <v>56</v>
      </c>
      <c r="C3" s="2" t="s">
        <v>34</v>
      </c>
      <c r="D3" s="2" t="s">
        <v>77</v>
      </c>
      <c r="E3" s="35">
        <v>14051</v>
      </c>
      <c r="F3" s="2" t="s">
        <v>57</v>
      </c>
      <c r="G3" s="2" t="s">
        <v>58</v>
      </c>
      <c r="H3" s="2" t="s">
        <v>59</v>
      </c>
      <c r="I3" s="131" t="s">
        <v>60</v>
      </c>
      <c r="J3" s="30"/>
    </row>
    <row r="4" spans="1:10" x14ac:dyDescent="0.3">
      <c r="A4" s="17"/>
      <c r="B4" s="2"/>
      <c r="C4" s="2"/>
      <c r="D4" s="2"/>
      <c r="E4" s="2"/>
      <c r="F4" s="2"/>
      <c r="G4" s="2"/>
      <c r="H4" s="2"/>
      <c r="I4" s="131"/>
      <c r="J4" s="50"/>
    </row>
    <row r="5" spans="1:10" x14ac:dyDescent="0.3">
      <c r="A5" s="17" t="s">
        <v>448</v>
      </c>
      <c r="B5" s="2"/>
      <c r="C5" s="2"/>
      <c r="D5" s="2"/>
      <c r="E5" s="35"/>
      <c r="F5" s="2"/>
      <c r="G5" s="2" t="s">
        <v>449</v>
      </c>
      <c r="H5" s="2"/>
      <c r="I5" s="130" t="s">
        <v>370</v>
      </c>
      <c r="J5" s="30"/>
    </row>
    <row r="6" spans="1:10" ht="15" x14ac:dyDescent="0.3">
      <c r="A6" s="17" t="s">
        <v>450</v>
      </c>
      <c r="B6" s="24" t="s">
        <v>166</v>
      </c>
      <c r="C6" s="4" t="s">
        <v>43</v>
      </c>
      <c r="D6" s="2" t="s">
        <v>77</v>
      </c>
      <c r="E6" s="34">
        <v>14216</v>
      </c>
      <c r="F6" s="4"/>
      <c r="G6" s="4"/>
      <c r="H6" s="19" t="s">
        <v>434</v>
      </c>
      <c r="I6" s="96" t="s">
        <v>376</v>
      </c>
      <c r="J6" s="22"/>
    </row>
    <row r="7" spans="1:10" x14ac:dyDescent="0.3">
      <c r="A7" s="17"/>
      <c r="B7" s="2"/>
      <c r="C7" s="2"/>
      <c r="D7" s="35"/>
      <c r="E7" s="35"/>
      <c r="F7" s="2"/>
      <c r="G7" s="2"/>
      <c r="H7" s="17"/>
      <c r="I7" s="96"/>
      <c r="J7" s="30"/>
    </row>
    <row r="8" spans="1:10" x14ac:dyDescent="0.3">
      <c r="A8" s="17"/>
      <c r="B8" s="2"/>
      <c r="C8" s="2"/>
      <c r="D8" s="35"/>
      <c r="E8" s="35"/>
      <c r="F8" s="2"/>
      <c r="G8" s="2"/>
      <c r="H8" s="2"/>
      <c r="I8" s="55"/>
      <c r="J8" s="8"/>
    </row>
    <row r="9" spans="1:10" x14ac:dyDescent="0.3">
      <c r="A9" s="17"/>
      <c r="B9" s="2"/>
      <c r="C9" s="2"/>
      <c r="D9" s="35"/>
      <c r="E9" s="2"/>
      <c r="F9" s="2"/>
      <c r="G9" s="2"/>
      <c r="H9" s="2"/>
      <c r="I9" s="55"/>
      <c r="J9" s="30"/>
    </row>
  </sheetData>
  <mergeCells count="1">
    <mergeCell ref="A1:I1"/>
  </mergeCells>
  <hyperlinks>
    <hyperlink ref="I3" r:id="rId1"/>
    <hyperlink ref="I5" r:id="rId2"/>
    <hyperlink ref="I6" r:id="rId3"/>
  </hyperlinks>
  <pageMargins left="0.7" right="0.7" top="0.75" bottom="0.75" header="0.3" footer="0.3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C12" sqref="C12"/>
    </sheetView>
  </sheetViews>
  <sheetFormatPr defaultRowHeight="14.4" x14ac:dyDescent="0.3"/>
  <cols>
    <col min="1" max="1" width="18.44140625" customWidth="1"/>
    <col min="2" max="2" width="24.33203125" customWidth="1"/>
    <col min="3" max="3" width="25.33203125" customWidth="1"/>
    <col min="4" max="4" width="7.5546875" bestFit="1" customWidth="1"/>
    <col min="5" max="5" width="8.109375" customWidth="1"/>
    <col min="6" max="6" width="10.5546875" customWidth="1"/>
    <col min="7" max="7" width="12.88671875" customWidth="1"/>
    <col min="8" max="8" width="20.33203125" customWidth="1"/>
    <col min="9" max="9" width="30.109375" customWidth="1"/>
  </cols>
  <sheetData>
    <row r="1" spans="1:11" ht="30" customHeight="1" x14ac:dyDescent="0.3">
      <c r="A1" s="150" t="s">
        <v>381</v>
      </c>
      <c r="B1" s="150"/>
      <c r="C1" s="150"/>
      <c r="D1" s="150"/>
      <c r="E1" s="150"/>
      <c r="F1" s="150"/>
      <c r="G1" s="150"/>
      <c r="H1" s="150"/>
      <c r="I1" s="150"/>
      <c r="J1" s="38"/>
      <c r="K1" s="38"/>
    </row>
    <row r="2" spans="1:11" x14ac:dyDescent="0.3">
      <c r="A2" s="1" t="s">
        <v>0</v>
      </c>
      <c r="B2" s="1" t="s">
        <v>1</v>
      </c>
      <c r="C2" s="1" t="s">
        <v>2</v>
      </c>
      <c r="D2" s="33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4" t="s">
        <v>8</v>
      </c>
    </row>
    <row r="3" spans="1:11" x14ac:dyDescent="0.3">
      <c r="A3" s="2" t="s">
        <v>15</v>
      </c>
      <c r="B3" s="2" t="s">
        <v>56</v>
      </c>
      <c r="C3" s="2" t="s">
        <v>34</v>
      </c>
      <c r="D3" s="2" t="s">
        <v>77</v>
      </c>
      <c r="E3" s="35">
        <v>14051</v>
      </c>
      <c r="F3" s="2" t="s">
        <v>57</v>
      </c>
      <c r="G3" s="2" t="s">
        <v>58</v>
      </c>
      <c r="H3" s="2" t="s">
        <v>59</v>
      </c>
      <c r="I3" s="65" t="s">
        <v>60</v>
      </c>
      <c r="J3" s="30"/>
      <c r="K3" s="30"/>
    </row>
    <row r="4" spans="1:11" ht="15" x14ac:dyDescent="0.3">
      <c r="A4" s="2" t="s">
        <v>317</v>
      </c>
      <c r="B4" s="27"/>
      <c r="C4" s="28"/>
      <c r="D4" s="34" t="s">
        <v>77</v>
      </c>
      <c r="E4" s="34"/>
      <c r="F4" s="29"/>
      <c r="G4" s="34" t="s">
        <v>382</v>
      </c>
      <c r="H4" s="17" t="s">
        <v>379</v>
      </c>
      <c r="I4" s="83" t="s">
        <v>223</v>
      </c>
      <c r="J4" s="30"/>
      <c r="K4" s="30"/>
    </row>
    <row r="5" spans="1:11" x14ac:dyDescent="0.3">
      <c r="A5" s="17" t="s">
        <v>21</v>
      </c>
      <c r="B5" s="2" t="s">
        <v>61</v>
      </c>
      <c r="C5" s="2" t="s">
        <v>38</v>
      </c>
      <c r="D5" s="2" t="s">
        <v>77</v>
      </c>
      <c r="E5" s="35">
        <v>14224</v>
      </c>
      <c r="F5" s="2"/>
      <c r="G5" s="2"/>
      <c r="H5" s="2" t="s">
        <v>63</v>
      </c>
      <c r="I5" s="52" t="s">
        <v>62</v>
      </c>
      <c r="J5" s="30"/>
      <c r="K5" s="30"/>
    </row>
    <row r="6" spans="1:11" x14ac:dyDescent="0.3">
      <c r="A6" s="17" t="s">
        <v>23</v>
      </c>
      <c r="B6" s="4" t="s">
        <v>65</v>
      </c>
      <c r="C6" s="4" t="s">
        <v>66</v>
      </c>
      <c r="D6" s="2" t="s">
        <v>77</v>
      </c>
      <c r="E6" s="34">
        <v>14068</v>
      </c>
      <c r="F6" s="4" t="s">
        <v>67</v>
      </c>
      <c r="G6" s="4" t="s">
        <v>67</v>
      </c>
      <c r="H6" s="4" t="s">
        <v>67</v>
      </c>
      <c r="I6" s="66" t="s">
        <v>68</v>
      </c>
      <c r="J6" s="22"/>
      <c r="K6" s="22"/>
    </row>
    <row r="7" spans="1:11" x14ac:dyDescent="0.3">
      <c r="A7" s="17" t="s">
        <v>383</v>
      </c>
      <c r="B7" s="2"/>
      <c r="C7" s="2"/>
      <c r="D7" s="35" t="s">
        <v>77</v>
      </c>
      <c r="E7" s="35"/>
      <c r="F7" s="2"/>
      <c r="G7" s="2" t="s">
        <v>384</v>
      </c>
      <c r="H7" s="17" t="s">
        <v>380</v>
      </c>
      <c r="I7" s="96" t="s">
        <v>362</v>
      </c>
      <c r="J7" s="30"/>
    </row>
    <row r="8" spans="1:11" x14ac:dyDescent="0.3">
      <c r="A8" s="17" t="s">
        <v>22</v>
      </c>
      <c r="B8" s="2" t="s">
        <v>27</v>
      </c>
      <c r="C8" s="2" t="s">
        <v>12</v>
      </c>
      <c r="D8" s="35" t="s">
        <v>77</v>
      </c>
      <c r="E8" s="35">
        <v>14221</v>
      </c>
      <c r="F8" s="2" t="s">
        <v>28</v>
      </c>
      <c r="G8" s="2" t="s">
        <v>50</v>
      </c>
      <c r="H8" s="2" t="s">
        <v>29</v>
      </c>
      <c r="I8" s="55" t="s">
        <v>64</v>
      </c>
      <c r="J8" s="8"/>
    </row>
    <row r="9" spans="1:11" x14ac:dyDescent="0.3">
      <c r="A9" s="17"/>
      <c r="B9" s="2"/>
      <c r="C9" s="2"/>
      <c r="D9" s="35"/>
      <c r="E9" s="2"/>
      <c r="F9" s="2"/>
      <c r="G9" s="2"/>
      <c r="H9" s="2"/>
      <c r="I9" s="55"/>
      <c r="J9" s="30"/>
    </row>
  </sheetData>
  <mergeCells count="1">
    <mergeCell ref="A1:I1"/>
  </mergeCells>
  <hyperlinks>
    <hyperlink ref="I8" r:id="rId1"/>
    <hyperlink ref="I3" r:id="rId2"/>
    <hyperlink ref="I4" r:id="rId3"/>
    <hyperlink ref="I5" r:id="rId4" display="mailto:mschaffstall@chiampou.com"/>
    <hyperlink ref="I6" r:id="rId5"/>
    <hyperlink ref="I7" r:id="rId6"/>
  </hyperlinks>
  <pageMargins left="0.7" right="0.7" top="0.75" bottom="0.75" header="0.3" footer="0.3"/>
  <pageSetup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9" sqref="A9"/>
    </sheetView>
  </sheetViews>
  <sheetFormatPr defaultRowHeight="14.4" x14ac:dyDescent="0.3"/>
  <cols>
    <col min="1" max="1" width="17.44140625" customWidth="1"/>
    <col min="2" max="2" width="25.5546875" style="9" bestFit="1" customWidth="1"/>
    <col min="3" max="3" width="15" style="9" bestFit="1" customWidth="1"/>
    <col min="4" max="4" width="7.6640625" style="10" bestFit="1" customWidth="1"/>
    <col min="5" max="5" width="6.33203125" bestFit="1" customWidth="1"/>
    <col min="6" max="8" width="13.109375" style="10" bestFit="1" customWidth="1"/>
    <col min="9" max="9" width="29.6640625" bestFit="1" customWidth="1"/>
  </cols>
  <sheetData>
    <row r="1" spans="1:10" s="38" customFormat="1" ht="25.2" customHeight="1" x14ac:dyDescent="0.3">
      <c r="A1" s="150" t="s">
        <v>191</v>
      </c>
      <c r="B1" s="150"/>
      <c r="C1" s="150"/>
      <c r="D1" s="150"/>
      <c r="E1" s="150"/>
      <c r="F1" s="150"/>
      <c r="G1" s="150"/>
      <c r="H1" s="150"/>
      <c r="I1" s="150"/>
    </row>
    <row r="2" spans="1:10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0" s="22" customFormat="1" ht="13.8" x14ac:dyDescent="0.25">
      <c r="A3" s="23" t="s">
        <v>81</v>
      </c>
      <c r="B3" s="24" t="s">
        <v>188</v>
      </c>
      <c r="C3" s="24" t="s">
        <v>189</v>
      </c>
      <c r="D3" s="36" t="s">
        <v>77</v>
      </c>
      <c r="E3" s="25">
        <v>14051</v>
      </c>
      <c r="H3" s="23" t="s">
        <v>190</v>
      </c>
      <c r="I3" s="26" t="s">
        <v>83</v>
      </c>
      <c r="J3" s="16" t="s">
        <v>242</v>
      </c>
    </row>
    <row r="4" spans="1:10" s="47" customFormat="1" ht="13.8" x14ac:dyDescent="0.3">
      <c r="A4" s="17" t="s">
        <v>208</v>
      </c>
      <c r="B4" s="27"/>
      <c r="C4" s="27"/>
      <c r="D4" s="46"/>
      <c r="E4" s="17"/>
      <c r="F4" s="46"/>
      <c r="G4" s="46"/>
      <c r="H4" s="46" t="s">
        <v>211</v>
      </c>
      <c r="I4" s="48" t="s">
        <v>209</v>
      </c>
      <c r="J4" s="47" t="s">
        <v>201</v>
      </c>
    </row>
    <row r="5" spans="1:10" s="47" customFormat="1" ht="13.8" x14ac:dyDescent="0.3">
      <c r="A5" s="17" t="s">
        <v>214</v>
      </c>
      <c r="B5" s="42"/>
      <c r="C5" s="42"/>
      <c r="D5" s="46"/>
      <c r="E5" s="43"/>
      <c r="F5" s="43"/>
      <c r="G5" s="43" t="s">
        <v>213</v>
      </c>
      <c r="H5" s="43" t="s">
        <v>212</v>
      </c>
      <c r="I5" s="48" t="s">
        <v>210</v>
      </c>
      <c r="J5" s="47" t="s">
        <v>201</v>
      </c>
    </row>
    <row r="6" spans="1:10" s="47" customFormat="1" ht="13.8" x14ac:dyDescent="0.3">
      <c r="A6" s="17" t="s">
        <v>309</v>
      </c>
      <c r="B6" s="42"/>
      <c r="C6" s="42"/>
      <c r="D6" s="46"/>
      <c r="E6" s="43"/>
      <c r="F6" s="43"/>
      <c r="G6" s="43"/>
      <c r="H6" s="43"/>
      <c r="I6" s="48"/>
    </row>
    <row r="7" spans="1:10" s="47" customFormat="1" ht="13.8" x14ac:dyDescent="0.3">
      <c r="A7" s="17" t="s">
        <v>310</v>
      </c>
      <c r="B7" s="42"/>
      <c r="C7" s="42"/>
      <c r="D7" s="46"/>
      <c r="E7" s="43"/>
      <c r="F7" s="43"/>
      <c r="G7" s="43"/>
      <c r="H7" s="43"/>
      <c r="I7" s="48"/>
    </row>
    <row r="8" spans="1:10" s="47" customFormat="1" ht="13.8" x14ac:dyDescent="0.3">
      <c r="A8" s="17" t="s">
        <v>93</v>
      </c>
      <c r="B8" s="42" t="s">
        <v>311</v>
      </c>
      <c r="C8" s="42" t="s">
        <v>90</v>
      </c>
      <c r="D8" s="46" t="s">
        <v>77</v>
      </c>
      <c r="E8" s="43">
        <v>14052</v>
      </c>
      <c r="F8" s="43" t="s">
        <v>312</v>
      </c>
      <c r="G8" s="43"/>
      <c r="H8" s="43"/>
      <c r="I8" s="57" t="s">
        <v>205</v>
      </c>
    </row>
    <row r="9" spans="1:10" x14ac:dyDescent="0.3">
      <c r="A9" s="13"/>
      <c r="B9" s="11"/>
      <c r="C9" s="11"/>
      <c r="D9" s="14"/>
      <c r="E9" s="12"/>
      <c r="F9" s="12"/>
      <c r="G9" s="12"/>
      <c r="H9" s="12"/>
      <c r="I9" s="12"/>
    </row>
    <row r="10" spans="1:10" x14ac:dyDescent="0.3">
      <c r="I10" s="16"/>
    </row>
    <row r="11" spans="1:10" x14ac:dyDescent="0.3">
      <c r="I11" s="16"/>
    </row>
  </sheetData>
  <mergeCells count="1">
    <mergeCell ref="A1:I1"/>
  </mergeCells>
  <hyperlinks>
    <hyperlink ref="I3" r:id="rId1"/>
    <hyperlink ref="I4" r:id="rId2"/>
    <hyperlink ref="I5" r:id="rId3"/>
  </hyperlinks>
  <pageMargins left="0.25" right="0.25" top="0.75" bottom="0.75" header="0.3" footer="0.3"/>
  <pageSetup scale="90" orientation="landscape" r:id="rId4"/>
  <headerFooter>
    <oddHeader>&amp;CHABITAT FOR HUMANITY BUFFALO
1675 South Park Ave.
Buffalo, New York  14220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"/>
  <sheetViews>
    <sheetView workbookViewId="0">
      <selection activeCell="A7" sqref="A7"/>
    </sheetView>
  </sheetViews>
  <sheetFormatPr defaultRowHeight="14.4" x14ac:dyDescent="0.3"/>
  <cols>
    <col min="1" max="1" width="15.44140625" bestFit="1" customWidth="1"/>
    <col min="2" max="2" width="25.5546875" style="9" bestFit="1" customWidth="1"/>
    <col min="3" max="3" width="15" style="9" bestFit="1" customWidth="1"/>
    <col min="4" max="4" width="7.6640625" style="10" bestFit="1" customWidth="1"/>
    <col min="5" max="5" width="7.109375" bestFit="1" customWidth="1"/>
    <col min="6" max="7" width="13.109375" style="10" bestFit="1" customWidth="1"/>
    <col min="8" max="8" width="23.77734375" style="10" bestFit="1" customWidth="1"/>
    <col min="9" max="9" width="29.6640625" style="56" bestFit="1" customWidth="1"/>
  </cols>
  <sheetData>
    <row r="1" spans="1:62" s="38" customFormat="1" ht="25.2" customHeight="1" x14ac:dyDescent="0.3">
      <c r="A1" s="150" t="s">
        <v>192</v>
      </c>
      <c r="B1" s="150"/>
      <c r="C1" s="150"/>
      <c r="D1" s="150"/>
      <c r="E1" s="150"/>
      <c r="F1" s="150"/>
      <c r="G1" s="150"/>
      <c r="H1" s="150"/>
      <c r="I1" s="150"/>
    </row>
    <row r="2" spans="1:6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4" t="s">
        <v>8</v>
      </c>
    </row>
    <row r="3" spans="1:62" x14ac:dyDescent="0.3">
      <c r="A3" s="17" t="s">
        <v>24</v>
      </c>
      <c r="B3" s="2" t="s">
        <v>69</v>
      </c>
      <c r="C3" s="2" t="s">
        <v>43</v>
      </c>
      <c r="D3" s="2" t="s">
        <v>77</v>
      </c>
      <c r="E3" s="2">
        <v>14209</v>
      </c>
      <c r="F3" s="2" t="s">
        <v>70</v>
      </c>
      <c r="G3" s="2"/>
      <c r="H3" s="2" t="s">
        <v>71</v>
      </c>
      <c r="I3" s="55" t="s">
        <v>72</v>
      </c>
      <c r="J3" s="39" t="s">
        <v>203</v>
      </c>
    </row>
    <row r="4" spans="1:62" ht="24.9" customHeight="1" x14ac:dyDescent="0.3">
      <c r="A4" s="17" t="s">
        <v>133</v>
      </c>
      <c r="B4" s="17" t="s">
        <v>134</v>
      </c>
      <c r="C4" s="17" t="s">
        <v>94</v>
      </c>
      <c r="D4" s="24" t="s">
        <v>77</v>
      </c>
      <c r="E4" s="17">
        <v>14086</v>
      </c>
      <c r="F4" s="24" t="s">
        <v>135</v>
      </c>
      <c r="G4" s="17" t="s">
        <v>107</v>
      </c>
      <c r="H4" s="60"/>
      <c r="I4" s="60" t="s">
        <v>89</v>
      </c>
      <c r="J4" t="s">
        <v>203</v>
      </c>
    </row>
    <row r="5" spans="1:62" s="22" customFormat="1" ht="15.6" x14ac:dyDescent="0.3">
      <c r="A5" s="23" t="s">
        <v>452</v>
      </c>
      <c r="B5" s="23" t="s">
        <v>429</v>
      </c>
      <c r="C5" s="20" t="s">
        <v>94</v>
      </c>
      <c r="D5" s="20" t="s">
        <v>77</v>
      </c>
      <c r="E5" s="20">
        <v>14086</v>
      </c>
      <c r="F5" s="20"/>
      <c r="G5" s="19"/>
      <c r="H5" s="19" t="s">
        <v>430</v>
      </c>
      <c r="I5" s="132" t="s">
        <v>368</v>
      </c>
      <c r="J5" s="19"/>
      <c r="K5" s="83"/>
      <c r="L5" s="17"/>
      <c r="M5" s="93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</row>
  </sheetData>
  <mergeCells count="1">
    <mergeCell ref="A1:I1"/>
  </mergeCells>
  <hyperlinks>
    <hyperlink ref="I3" r:id="rId1"/>
    <hyperlink ref="I4" r:id="rId2"/>
    <hyperlink ref="I5" r:id="rId3"/>
  </hyperlinks>
  <pageMargins left="0.25" right="0.25" top="0.75" bottom="0.75" header="0.3" footer="0.3"/>
  <pageSetup scale="90" orientation="landscape" r:id="rId4"/>
  <headerFooter>
    <oddHeader>&amp;CHABITAT FOR HUMANITY BUFFALO
1675 South Park Ave.
Buffalo, New York  14220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3" sqref="A3:XFD3"/>
    </sheetView>
  </sheetViews>
  <sheetFormatPr defaultRowHeight="14.4" x14ac:dyDescent="0.3"/>
  <cols>
    <col min="1" max="1" width="17.6640625" customWidth="1"/>
    <col min="2" max="2" width="25.6640625" bestFit="1" customWidth="1"/>
    <col min="3" max="3" width="25.5546875" style="9" bestFit="1" customWidth="1"/>
    <col min="4" max="4" width="20.33203125" style="9" customWidth="1"/>
    <col min="5" max="5" width="7.6640625" style="10" bestFit="1" customWidth="1"/>
    <col min="6" max="6" width="6.33203125" bestFit="1" customWidth="1"/>
    <col min="7" max="9" width="13.109375" style="10" bestFit="1" customWidth="1"/>
    <col min="10" max="10" width="30.88671875" style="53" bestFit="1" customWidth="1"/>
    <col min="11" max="11" width="8.88671875" style="121"/>
  </cols>
  <sheetData>
    <row r="1" spans="1:11" s="38" customFormat="1" ht="25.2" customHeight="1" x14ac:dyDescent="0.3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0"/>
      <c r="K1" s="126"/>
    </row>
    <row r="2" spans="1:11" x14ac:dyDescent="0.3">
      <c r="A2" s="1" t="s">
        <v>0</v>
      </c>
      <c r="B2" s="1" t="s">
        <v>392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22" t="s">
        <v>8</v>
      </c>
      <c r="K2" s="100"/>
    </row>
    <row r="3" spans="1:11" s="68" customFormat="1" x14ac:dyDescent="0.3">
      <c r="A3" s="117" t="s">
        <v>84</v>
      </c>
      <c r="B3" s="117" t="s">
        <v>417</v>
      </c>
      <c r="C3" s="118" t="s">
        <v>183</v>
      </c>
      <c r="D3" s="118" t="s">
        <v>221</v>
      </c>
      <c r="E3" s="119" t="s">
        <v>77</v>
      </c>
      <c r="F3" s="120">
        <v>14225</v>
      </c>
      <c r="G3" s="74"/>
      <c r="H3" s="74"/>
      <c r="I3" s="117" t="s">
        <v>184</v>
      </c>
      <c r="J3" s="123" t="s">
        <v>86</v>
      </c>
      <c r="K3" s="127" t="s">
        <v>242</v>
      </c>
    </row>
    <row r="4" spans="1:11" s="68" customFormat="1" x14ac:dyDescent="0.3">
      <c r="A4" s="117" t="s">
        <v>85</v>
      </c>
      <c r="B4" s="117" t="s">
        <v>416</v>
      </c>
      <c r="C4" s="118" t="s">
        <v>157</v>
      </c>
      <c r="D4" s="118" t="s">
        <v>313</v>
      </c>
      <c r="E4" s="119" t="s">
        <v>77</v>
      </c>
      <c r="F4" s="120">
        <v>14304</v>
      </c>
      <c r="G4" s="74"/>
      <c r="H4" s="74" t="s">
        <v>390</v>
      </c>
      <c r="I4" s="117" t="s">
        <v>158</v>
      </c>
      <c r="J4" s="124" t="s">
        <v>374</v>
      </c>
      <c r="K4" s="127" t="s">
        <v>202</v>
      </c>
    </row>
    <row r="5" spans="1:11" s="68" customFormat="1" x14ac:dyDescent="0.3">
      <c r="A5" s="117" t="s">
        <v>391</v>
      </c>
      <c r="B5" s="117" t="s">
        <v>393</v>
      </c>
      <c r="C5" s="118" t="s">
        <v>394</v>
      </c>
      <c r="D5" s="118" t="s">
        <v>395</v>
      </c>
      <c r="E5" s="119" t="s">
        <v>77</v>
      </c>
      <c r="F5" s="120">
        <v>14120</v>
      </c>
      <c r="G5" s="74"/>
      <c r="H5" s="74" t="s">
        <v>396</v>
      </c>
      <c r="I5" s="117"/>
      <c r="J5" s="124" t="s">
        <v>397</v>
      </c>
      <c r="K5" s="127"/>
    </row>
    <row r="6" spans="1:11" s="68" customFormat="1" x14ac:dyDescent="0.3">
      <c r="A6" s="117" t="s">
        <v>398</v>
      </c>
      <c r="B6" s="117" t="s">
        <v>402</v>
      </c>
      <c r="C6" s="118" t="s">
        <v>399</v>
      </c>
      <c r="D6" s="118" t="s">
        <v>12</v>
      </c>
      <c r="E6" s="119" t="s">
        <v>77</v>
      </c>
      <c r="F6" s="120">
        <v>14221</v>
      </c>
      <c r="G6" s="74"/>
      <c r="H6" s="74" t="s">
        <v>400</v>
      </c>
      <c r="I6" s="117"/>
      <c r="J6" s="124" t="s">
        <v>401</v>
      </c>
      <c r="K6" s="127"/>
    </row>
    <row r="7" spans="1:11" s="68" customFormat="1" x14ac:dyDescent="0.3">
      <c r="A7" s="117" t="s">
        <v>403</v>
      </c>
      <c r="B7" s="117" t="s">
        <v>404</v>
      </c>
      <c r="C7" s="118" t="s">
        <v>405</v>
      </c>
      <c r="D7" s="118" t="s">
        <v>74</v>
      </c>
      <c r="E7" s="119" t="s">
        <v>77</v>
      </c>
      <c r="F7" s="120">
        <v>14127</v>
      </c>
      <c r="G7" s="74"/>
      <c r="H7" s="74" t="s">
        <v>406</v>
      </c>
      <c r="I7" s="117"/>
      <c r="J7" s="124" t="s">
        <v>407</v>
      </c>
      <c r="K7" s="127"/>
    </row>
    <row r="8" spans="1:11" s="68" customFormat="1" x14ac:dyDescent="0.3">
      <c r="A8" s="117" t="s">
        <v>408</v>
      </c>
      <c r="B8" s="117" t="s">
        <v>409</v>
      </c>
      <c r="C8" s="118" t="s">
        <v>410</v>
      </c>
      <c r="D8" s="118" t="s">
        <v>411</v>
      </c>
      <c r="E8" s="119" t="s">
        <v>77</v>
      </c>
      <c r="F8" s="120">
        <v>14072</v>
      </c>
      <c r="G8" s="74"/>
      <c r="H8" s="74"/>
      <c r="I8" s="117" t="s">
        <v>412</v>
      </c>
      <c r="J8" s="124" t="s">
        <v>413</v>
      </c>
      <c r="K8" s="127"/>
    </row>
    <row r="9" spans="1:11" s="18" customFormat="1" x14ac:dyDescent="0.3">
      <c r="A9" s="23" t="s">
        <v>317</v>
      </c>
      <c r="B9" s="23" t="s">
        <v>414</v>
      </c>
      <c r="C9" s="2" t="s">
        <v>418</v>
      </c>
      <c r="D9" s="2" t="s">
        <v>43</v>
      </c>
      <c r="E9" s="2" t="s">
        <v>77</v>
      </c>
      <c r="F9" s="25">
        <v>14220</v>
      </c>
      <c r="G9" s="2"/>
      <c r="H9" s="2" t="s">
        <v>415</v>
      </c>
      <c r="I9" s="2"/>
      <c r="J9" s="125" t="s">
        <v>223</v>
      </c>
      <c r="K9" s="127"/>
    </row>
    <row r="10" spans="1:11" x14ac:dyDescent="0.3">
      <c r="K10" s="79"/>
    </row>
    <row r="11" spans="1:11" x14ac:dyDescent="0.3">
      <c r="K11" s="79"/>
    </row>
    <row r="12" spans="1:11" x14ac:dyDescent="0.3">
      <c r="K12" s="79"/>
    </row>
    <row r="13" spans="1:11" x14ac:dyDescent="0.3">
      <c r="K13" s="79"/>
    </row>
    <row r="14" spans="1:11" x14ac:dyDescent="0.3">
      <c r="K14" s="79"/>
    </row>
    <row r="15" spans="1:11" x14ac:dyDescent="0.3">
      <c r="K15" s="79"/>
    </row>
    <row r="16" spans="1:11" x14ac:dyDescent="0.3">
      <c r="K16" s="79"/>
    </row>
    <row r="17" spans="11:11" x14ac:dyDescent="0.3">
      <c r="K17" s="79"/>
    </row>
    <row r="18" spans="11:11" x14ac:dyDescent="0.3">
      <c r="K18" s="79"/>
    </row>
    <row r="19" spans="11:11" x14ac:dyDescent="0.3">
      <c r="K19" s="79"/>
    </row>
    <row r="20" spans="11:11" x14ac:dyDescent="0.3">
      <c r="K20" s="79"/>
    </row>
    <row r="21" spans="11:11" x14ac:dyDescent="0.3">
      <c r="K21" s="79"/>
    </row>
    <row r="22" spans="11:11" x14ac:dyDescent="0.3">
      <c r="K22" s="79"/>
    </row>
    <row r="23" spans="11:11" x14ac:dyDescent="0.3">
      <c r="K23" s="79"/>
    </row>
    <row r="24" spans="11:11" x14ac:dyDescent="0.3">
      <c r="K24" s="79"/>
    </row>
    <row r="25" spans="11:11" x14ac:dyDescent="0.3">
      <c r="K25" s="79"/>
    </row>
    <row r="26" spans="11:11" x14ac:dyDescent="0.3">
      <c r="K26" s="79"/>
    </row>
    <row r="27" spans="11:11" x14ac:dyDescent="0.3">
      <c r="K27" s="79"/>
    </row>
  </sheetData>
  <mergeCells count="1">
    <mergeCell ref="A1:J1"/>
  </mergeCells>
  <hyperlinks>
    <hyperlink ref="J3" r:id="rId1"/>
    <hyperlink ref="J4" r:id="rId2"/>
    <hyperlink ref="J5" r:id="rId3"/>
    <hyperlink ref="J6" r:id="rId4"/>
    <hyperlink ref="J7" r:id="rId5"/>
    <hyperlink ref="J8" r:id="rId6"/>
    <hyperlink ref="J9" r:id="rId7"/>
  </hyperlinks>
  <pageMargins left="0.25" right="0.25" top="0.75" bottom="0.75" header="0.3" footer="0.3"/>
  <pageSetup scale="90" orientation="landscape" r:id="rId8"/>
  <headerFooter>
    <oddHeader>&amp;CHABITAT FOR HUMANITY BUFFALO
1675 South Park Ave.
Buffalo, New York  14220</oddHead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"/>
  <sheetViews>
    <sheetView workbookViewId="0">
      <selection activeCell="B15" sqref="B15"/>
    </sheetView>
  </sheetViews>
  <sheetFormatPr defaultRowHeight="14.4" x14ac:dyDescent="0.3"/>
  <cols>
    <col min="1" max="1" width="15.44140625" bestFit="1" customWidth="1"/>
    <col min="2" max="2" width="25.5546875" style="9" bestFit="1" customWidth="1"/>
    <col min="3" max="3" width="15" style="9" bestFit="1" customWidth="1"/>
    <col min="4" max="4" width="7.6640625" style="37" bestFit="1" customWidth="1"/>
    <col min="5" max="5" width="7.109375" bestFit="1" customWidth="1"/>
    <col min="6" max="8" width="13.109375" style="10" bestFit="1" customWidth="1"/>
    <col min="9" max="9" width="29.6640625" style="56" bestFit="1" customWidth="1"/>
  </cols>
  <sheetData>
    <row r="1" spans="1:62" s="38" customFormat="1" ht="25.2" customHeight="1" x14ac:dyDescent="0.3">
      <c r="A1" s="150" t="s">
        <v>194</v>
      </c>
      <c r="B1" s="150"/>
      <c r="C1" s="150"/>
      <c r="D1" s="150"/>
      <c r="E1" s="150"/>
      <c r="F1" s="150"/>
      <c r="G1" s="150"/>
      <c r="H1" s="150"/>
      <c r="I1" s="150"/>
    </row>
    <row r="2" spans="1:62" x14ac:dyDescent="0.3">
      <c r="A2" s="1" t="s">
        <v>0</v>
      </c>
      <c r="B2" s="1" t="s">
        <v>1</v>
      </c>
      <c r="C2" s="1" t="s">
        <v>2</v>
      </c>
      <c r="D2" s="33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4" t="s">
        <v>8</v>
      </c>
    </row>
    <row r="3" spans="1:62" s="30" customFormat="1" ht="13.8" x14ac:dyDescent="0.3">
      <c r="A3" s="2" t="s">
        <v>199</v>
      </c>
      <c r="B3" s="27"/>
      <c r="C3" s="28"/>
      <c r="D3" s="34" t="s">
        <v>77</v>
      </c>
      <c r="E3" s="4"/>
      <c r="F3" s="29"/>
      <c r="G3" s="29"/>
      <c r="H3" s="29"/>
      <c r="I3" s="57" t="s">
        <v>204</v>
      </c>
      <c r="J3" s="30" t="s">
        <v>201</v>
      </c>
    </row>
    <row r="4" spans="1:62" s="30" customFormat="1" ht="13.8" x14ac:dyDescent="0.3">
      <c r="A4" s="2" t="s">
        <v>200</v>
      </c>
      <c r="B4" s="27"/>
      <c r="C4" s="28"/>
      <c r="D4" s="34" t="s">
        <v>77</v>
      </c>
      <c r="E4" s="4"/>
      <c r="F4" s="29"/>
      <c r="G4" s="29"/>
      <c r="H4" s="29"/>
      <c r="I4" s="57" t="s">
        <v>204</v>
      </c>
      <c r="J4" s="30" t="s">
        <v>201</v>
      </c>
    </row>
    <row r="5" spans="1:62" s="30" customFormat="1" x14ac:dyDescent="0.3">
      <c r="A5" s="2" t="s">
        <v>93</v>
      </c>
      <c r="B5" s="31"/>
      <c r="C5" s="31"/>
      <c r="D5" s="35" t="s">
        <v>77</v>
      </c>
      <c r="E5" s="2"/>
      <c r="F5" s="32"/>
      <c r="G5" s="32"/>
      <c r="H5" s="32"/>
      <c r="I5" s="138" t="s">
        <v>205</v>
      </c>
      <c r="J5" s="30" t="s">
        <v>201</v>
      </c>
    </row>
    <row r="6" spans="1:62" s="22" customFormat="1" ht="13.2" x14ac:dyDescent="0.25">
      <c r="A6" s="23" t="s">
        <v>81</v>
      </c>
      <c r="B6" s="24" t="s">
        <v>188</v>
      </c>
      <c r="C6" s="24" t="s">
        <v>189</v>
      </c>
      <c r="D6" s="36" t="s">
        <v>77</v>
      </c>
      <c r="E6" s="25">
        <v>14051</v>
      </c>
      <c r="H6" s="23" t="s">
        <v>190</v>
      </c>
      <c r="I6" s="26" t="s">
        <v>83</v>
      </c>
      <c r="J6" s="22" t="s">
        <v>202</v>
      </c>
    </row>
    <row r="7" spans="1:62" x14ac:dyDescent="0.3">
      <c r="A7" s="17" t="s">
        <v>129</v>
      </c>
      <c r="B7" s="2" t="s">
        <v>130</v>
      </c>
      <c r="C7" s="2" t="s">
        <v>43</v>
      </c>
      <c r="D7" s="35" t="s">
        <v>77</v>
      </c>
      <c r="E7" s="2">
        <v>14216</v>
      </c>
      <c r="F7" s="2"/>
      <c r="G7" s="2"/>
      <c r="H7" s="2" t="s">
        <v>131</v>
      </c>
      <c r="I7" s="55" t="s">
        <v>132</v>
      </c>
      <c r="J7" s="30" t="s">
        <v>203</v>
      </c>
    </row>
    <row r="8" spans="1:62" x14ac:dyDescent="0.3">
      <c r="A8" s="17" t="s">
        <v>15</v>
      </c>
      <c r="B8" s="2" t="s">
        <v>56</v>
      </c>
      <c r="C8" s="2" t="s">
        <v>34</v>
      </c>
      <c r="D8" s="35" t="s">
        <v>77</v>
      </c>
      <c r="E8" s="2">
        <v>14051</v>
      </c>
      <c r="F8" s="2" t="s">
        <v>57</v>
      </c>
      <c r="G8" s="2" t="s">
        <v>58</v>
      </c>
      <c r="H8" s="2" t="s">
        <v>59</v>
      </c>
      <c r="I8" s="55" t="s">
        <v>60</v>
      </c>
      <c r="J8" s="30" t="s">
        <v>241</v>
      </c>
    </row>
    <row r="9" spans="1:62" x14ac:dyDescent="0.3">
      <c r="A9" s="17" t="s">
        <v>22</v>
      </c>
      <c r="B9" s="2" t="s">
        <v>27</v>
      </c>
      <c r="C9" s="2" t="s">
        <v>12</v>
      </c>
      <c r="D9" s="35" t="s">
        <v>77</v>
      </c>
      <c r="E9" s="2">
        <v>14221</v>
      </c>
      <c r="F9" s="2" t="s">
        <v>28</v>
      </c>
      <c r="G9" s="2" t="s">
        <v>50</v>
      </c>
      <c r="H9" s="2" t="s">
        <v>29</v>
      </c>
      <c r="I9" s="55" t="s">
        <v>64</v>
      </c>
      <c r="J9" s="8" t="s">
        <v>241</v>
      </c>
    </row>
    <row r="10" spans="1:62" x14ac:dyDescent="0.3">
      <c r="A10" s="17" t="s">
        <v>19</v>
      </c>
      <c r="B10" s="2" t="s">
        <v>45</v>
      </c>
      <c r="C10" s="2" t="s">
        <v>46</v>
      </c>
      <c r="D10" s="35" t="s">
        <v>77</v>
      </c>
      <c r="E10" s="2">
        <v>14032</v>
      </c>
      <c r="F10" s="2" t="s">
        <v>47</v>
      </c>
      <c r="G10" s="2"/>
      <c r="H10" s="2" t="s">
        <v>48</v>
      </c>
      <c r="I10" s="55" t="s">
        <v>49</v>
      </c>
      <c r="J10" s="30" t="s">
        <v>203</v>
      </c>
    </row>
    <row r="11" spans="1:62" x14ac:dyDescent="0.3">
      <c r="A11" s="135" t="s">
        <v>486</v>
      </c>
      <c r="B11" s="136" t="s">
        <v>487</v>
      </c>
      <c r="C11" s="136" t="s">
        <v>488</v>
      </c>
      <c r="D11" s="37" t="s">
        <v>77</v>
      </c>
      <c r="E11" s="137">
        <v>14020</v>
      </c>
      <c r="F11" s="10" t="s">
        <v>490</v>
      </c>
      <c r="G11" s="141"/>
      <c r="H11" s="141"/>
      <c r="I11" s="142" t="s">
        <v>484</v>
      </c>
    </row>
    <row r="12" spans="1:62" x14ac:dyDescent="0.3">
      <c r="A12" s="135" t="s">
        <v>491</v>
      </c>
      <c r="B12" s="136" t="s">
        <v>492</v>
      </c>
      <c r="C12" s="136" t="s">
        <v>43</v>
      </c>
      <c r="D12" s="37" t="s">
        <v>77</v>
      </c>
      <c r="E12" s="137">
        <v>14202</v>
      </c>
      <c r="G12" s="10" t="s">
        <v>493</v>
      </c>
      <c r="H12" s="141"/>
      <c r="I12" s="142"/>
    </row>
    <row r="13" spans="1:62" s="68" customFormat="1" ht="15.6" x14ac:dyDescent="0.3">
      <c r="A13" s="23" t="s">
        <v>317</v>
      </c>
      <c r="B13" s="23" t="s">
        <v>217</v>
      </c>
      <c r="C13" s="24" t="s">
        <v>218</v>
      </c>
      <c r="D13" s="24" t="s">
        <v>77</v>
      </c>
      <c r="E13" s="24">
        <v>14615</v>
      </c>
      <c r="F13" s="20"/>
      <c r="G13" s="19"/>
      <c r="H13" s="139" t="s">
        <v>424</v>
      </c>
      <c r="I13" s="140" t="s">
        <v>223</v>
      </c>
      <c r="J13" s="143"/>
      <c r="K13" s="144"/>
      <c r="L13" s="145"/>
      <c r="M13" s="14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</sheetData>
  <mergeCells count="1">
    <mergeCell ref="A1:I1"/>
  </mergeCells>
  <hyperlinks>
    <hyperlink ref="I10" r:id="rId1"/>
    <hyperlink ref="I7" r:id="rId2"/>
    <hyperlink ref="I8" r:id="rId3"/>
    <hyperlink ref="I9" r:id="rId4"/>
    <hyperlink ref="I6" r:id="rId5"/>
    <hyperlink ref="I5" r:id="rId6"/>
    <hyperlink ref="I11" r:id="rId7"/>
    <hyperlink ref="I13" r:id="rId8"/>
  </hyperlinks>
  <pageMargins left="0.25" right="0.25" top="0.75" bottom="0.75" header="0.3" footer="0.3"/>
  <pageSetup scale="90" orientation="landscape" r:id="rId9"/>
  <headerFooter>
    <oddHeader>&amp;CHABITAT FOR HUMANITY BUFFALO
1675 South Park Ave.
Buffalo, New York  14220</oddHeader>
  </headerFooter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19" sqref="F19"/>
    </sheetView>
  </sheetViews>
  <sheetFormatPr defaultRowHeight="14.4" x14ac:dyDescent="0.3"/>
  <cols>
    <col min="1" max="1" width="20.44140625" customWidth="1"/>
    <col min="2" max="2" width="18.33203125" customWidth="1"/>
    <col min="3" max="3" width="12.44140625" customWidth="1"/>
    <col min="4" max="4" width="4" customWidth="1"/>
    <col min="5" max="5" width="7" customWidth="1"/>
    <col min="6" max="6" width="9.6640625" bestFit="1" customWidth="1"/>
    <col min="8" max="8" width="29.88671875" customWidth="1"/>
  </cols>
  <sheetData>
    <row r="1" spans="1:9" ht="15.6" x14ac:dyDescent="0.3">
      <c r="A1" s="151" t="s">
        <v>195</v>
      </c>
      <c r="B1" s="151"/>
      <c r="C1" s="151"/>
      <c r="D1" s="151"/>
      <c r="E1" s="151"/>
      <c r="F1" s="151"/>
      <c r="G1" s="151"/>
      <c r="H1" s="151"/>
      <c r="I1" s="97"/>
    </row>
    <row r="2" spans="1:9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</v>
      </c>
      <c r="H2" s="54" t="s">
        <v>8</v>
      </c>
      <c r="I2" s="98"/>
    </row>
    <row r="3" spans="1:9" s="77" customFormat="1" x14ac:dyDescent="0.3">
      <c r="A3" s="73" t="s">
        <v>24</v>
      </c>
      <c r="B3" s="74" t="s">
        <v>69</v>
      </c>
      <c r="C3" s="74" t="s">
        <v>43</v>
      </c>
      <c r="D3" s="74" t="s">
        <v>77</v>
      </c>
      <c r="E3" s="74">
        <v>14209</v>
      </c>
      <c r="F3" s="74" t="s">
        <v>70</v>
      </c>
      <c r="G3" s="74" t="s">
        <v>71</v>
      </c>
      <c r="H3" s="112" t="s">
        <v>72</v>
      </c>
      <c r="I3" s="74" t="s">
        <v>241</v>
      </c>
    </row>
    <row r="4" spans="1:9" s="77" customFormat="1" x14ac:dyDescent="0.3">
      <c r="A4" s="111" t="s">
        <v>243</v>
      </c>
      <c r="B4" s="111" t="s">
        <v>263</v>
      </c>
      <c r="C4" s="111" t="s">
        <v>12</v>
      </c>
      <c r="D4" s="74" t="s">
        <v>77</v>
      </c>
      <c r="E4" s="111">
        <v>14221</v>
      </c>
      <c r="F4" s="111" t="s">
        <v>244</v>
      </c>
      <c r="G4" s="113"/>
      <c r="H4" s="111" t="s">
        <v>245</v>
      </c>
      <c r="I4" s="74" t="s">
        <v>201</v>
      </c>
    </row>
    <row r="5" spans="1:9" s="77" customFormat="1" x14ac:dyDescent="0.3">
      <c r="A5" s="111" t="s">
        <v>246</v>
      </c>
      <c r="B5" s="111" t="s">
        <v>386</v>
      </c>
      <c r="C5" s="111" t="s">
        <v>12</v>
      </c>
      <c r="D5" s="74" t="s">
        <v>77</v>
      </c>
      <c r="E5" s="111">
        <v>14221</v>
      </c>
      <c r="F5" s="111" t="s">
        <v>247</v>
      </c>
      <c r="G5" s="113"/>
      <c r="H5" s="115" t="s">
        <v>385</v>
      </c>
      <c r="I5" s="74" t="s">
        <v>201</v>
      </c>
    </row>
    <row r="6" spans="1:9" s="77" customFormat="1" x14ac:dyDescent="0.3">
      <c r="A6" s="111" t="s">
        <v>248</v>
      </c>
      <c r="B6" s="111" t="s">
        <v>264</v>
      </c>
      <c r="C6" s="111" t="s">
        <v>30</v>
      </c>
      <c r="D6" s="74" t="s">
        <v>77</v>
      </c>
      <c r="E6" s="111">
        <v>14221</v>
      </c>
      <c r="F6" s="111" t="s">
        <v>249</v>
      </c>
      <c r="G6" s="113"/>
      <c r="H6" s="111" t="s">
        <v>250</v>
      </c>
      <c r="I6" s="74" t="s">
        <v>201</v>
      </c>
    </row>
    <row r="7" spans="1:9" s="77" customFormat="1" x14ac:dyDescent="0.3">
      <c r="A7" s="111" t="s">
        <v>251</v>
      </c>
      <c r="B7" s="111" t="s">
        <v>265</v>
      </c>
      <c r="C7" s="111" t="s">
        <v>262</v>
      </c>
      <c r="D7" s="74" t="s">
        <v>77</v>
      </c>
      <c r="E7" s="111">
        <v>14222</v>
      </c>
      <c r="F7" s="111" t="s">
        <v>31</v>
      </c>
      <c r="G7" s="113"/>
      <c r="H7" s="111" t="s">
        <v>32</v>
      </c>
      <c r="I7" s="74" t="s">
        <v>203</v>
      </c>
    </row>
    <row r="8" spans="1:9" s="77" customFormat="1" x14ac:dyDescent="0.3">
      <c r="A8" s="111" t="s">
        <v>252</v>
      </c>
      <c r="B8" s="111" t="s">
        <v>266</v>
      </c>
      <c r="C8" s="111" t="s">
        <v>30</v>
      </c>
      <c r="D8" s="74" t="s">
        <v>77</v>
      </c>
      <c r="E8" s="111">
        <v>14226</v>
      </c>
      <c r="F8" s="111" t="s">
        <v>253</v>
      </c>
      <c r="G8" s="113"/>
      <c r="H8" s="114" t="s">
        <v>254</v>
      </c>
      <c r="I8" s="74" t="s">
        <v>201</v>
      </c>
    </row>
    <row r="9" spans="1:9" s="77" customFormat="1" x14ac:dyDescent="0.3">
      <c r="A9" s="111" t="s">
        <v>255</v>
      </c>
      <c r="B9" s="111" t="s">
        <v>267</v>
      </c>
      <c r="C9" s="111" t="s">
        <v>43</v>
      </c>
      <c r="D9" s="74" t="s">
        <v>77</v>
      </c>
      <c r="E9" s="111">
        <v>14223</v>
      </c>
      <c r="F9" s="111" t="s">
        <v>256</v>
      </c>
      <c r="G9" s="113"/>
      <c r="H9" s="112" t="s">
        <v>257</v>
      </c>
      <c r="I9" s="74" t="s">
        <v>201</v>
      </c>
    </row>
    <row r="10" spans="1:9" s="77" customFormat="1" x14ac:dyDescent="0.3">
      <c r="A10" s="111" t="s">
        <v>258</v>
      </c>
      <c r="B10" s="111" t="s">
        <v>268</v>
      </c>
      <c r="C10" s="111" t="s">
        <v>43</v>
      </c>
      <c r="D10" s="74" t="s">
        <v>77</v>
      </c>
      <c r="E10" s="111">
        <v>14210</v>
      </c>
      <c r="F10" s="111" t="s">
        <v>261</v>
      </c>
      <c r="G10" s="111" t="s">
        <v>260</v>
      </c>
      <c r="H10" s="112" t="s">
        <v>259</v>
      </c>
      <c r="I10" s="74" t="s">
        <v>201</v>
      </c>
    </row>
    <row r="11" spans="1:9" x14ac:dyDescent="0.3">
      <c r="A11" s="99" t="s">
        <v>317</v>
      </c>
      <c r="B11" s="99"/>
      <c r="C11" s="99"/>
      <c r="D11" s="2"/>
      <c r="E11" s="99"/>
      <c r="F11" s="99"/>
      <c r="G11" s="99" t="s">
        <v>222</v>
      </c>
      <c r="H11" s="116" t="s">
        <v>223</v>
      </c>
      <c r="I11" s="2" t="s">
        <v>318</v>
      </c>
    </row>
    <row r="12" spans="1:9" x14ac:dyDescent="0.3">
      <c r="A12" s="99" t="s">
        <v>387</v>
      </c>
      <c r="B12" s="99"/>
      <c r="C12" s="99"/>
      <c r="D12" s="2"/>
      <c r="E12" s="99"/>
      <c r="F12" s="99"/>
      <c r="G12" s="99" t="s">
        <v>388</v>
      </c>
      <c r="H12" s="116" t="s">
        <v>368</v>
      </c>
      <c r="I12" s="2" t="s">
        <v>389</v>
      </c>
    </row>
    <row r="16" spans="1:9" x14ac:dyDescent="0.3">
      <c r="A16" t="s">
        <v>458</v>
      </c>
    </row>
  </sheetData>
  <mergeCells count="1">
    <mergeCell ref="A1:H1"/>
  </mergeCells>
  <hyperlinks>
    <hyperlink ref="H3" r:id="rId1"/>
    <hyperlink ref="H4" r:id="rId2"/>
    <hyperlink ref="H5" r:id="rId3"/>
    <hyperlink ref="H6" r:id="rId4" display="Elizabeth.mighton@roadrunner.com"/>
    <hyperlink ref="H7" r:id="rId5"/>
    <hyperlink ref="H8" r:id="rId6"/>
    <hyperlink ref="H9" r:id="rId7"/>
    <hyperlink ref="H10" r:id="rId8"/>
    <hyperlink ref="H11" r:id="rId9"/>
    <hyperlink ref="H12" r:id="rId10"/>
  </hyperlinks>
  <pageMargins left="0.7" right="0.7" top="0.75" bottom="0.75" header="0.3" footer="0.3"/>
  <pageSetup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Board</vt:lpstr>
      <vt:lpstr>Staff</vt:lpstr>
      <vt:lpstr>Safety Committee</vt:lpstr>
      <vt:lpstr>Finance </vt:lpstr>
      <vt:lpstr>Construction</vt:lpstr>
      <vt:lpstr>Family Policies</vt:lpstr>
      <vt:lpstr>Restore</vt:lpstr>
      <vt:lpstr>Site selection</vt:lpstr>
      <vt:lpstr>Family Selection</vt:lpstr>
      <vt:lpstr>Family Support</vt:lpstr>
      <vt:lpstr>Development</vt:lpstr>
      <vt:lpstr>Education</vt:lpstr>
      <vt:lpstr>Board!Print_Area</vt:lpstr>
      <vt:lpstr>Construction!Print_Area</vt:lpstr>
      <vt:lpstr>'Family Policies'!Print_Area</vt:lpstr>
      <vt:lpstr>Restore!Print_Area</vt:lpstr>
      <vt:lpstr>'Site selection'!Print_Area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Sheldon</dc:creator>
  <cp:lastModifiedBy>family1</cp:lastModifiedBy>
  <cp:lastPrinted>2017-12-01T19:19:11Z</cp:lastPrinted>
  <dcterms:created xsi:type="dcterms:W3CDTF">2015-10-30T00:43:03Z</dcterms:created>
  <dcterms:modified xsi:type="dcterms:W3CDTF">2018-01-25T15:15:14Z</dcterms:modified>
</cp:coreProperties>
</file>